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5" firstSheet="5" activeTab="5"/>
  </bookViews>
  <sheets>
    <sheet name="2016-1" sheetId="1" r:id="rId1"/>
    <sheet name="2016-2" sheetId="2" r:id="rId2"/>
    <sheet name="2017" sheetId="3" r:id="rId3"/>
    <sheet name="2018" sheetId="4" r:id="rId4"/>
    <sheet name="2019" sheetId="5" state="hidden" r:id="rId5"/>
    <sheet name="2020-1-проект" sheetId="6" r:id="rId6"/>
    <sheet name="Лист3" sheetId="7" r:id="rId7"/>
  </sheets>
  <definedNames>
    <definedName name="_xlnm.Print_Area" localSheetId="0">'2016-1'!$A$1:$BA$78</definedName>
    <definedName name="_xlnm.Print_Area" localSheetId="1">'2016-2'!$A$1:$BA$81</definedName>
    <definedName name="_xlnm.Print_Area" localSheetId="2">'2017'!$A$1:$BA$81</definedName>
    <definedName name="_xlnm.Print_Area" localSheetId="3">'2018'!$A$1:$BA$164</definedName>
    <definedName name="_xlnm.Print_Area" localSheetId="4">'2019'!$A$1:$BA$162</definedName>
    <definedName name="_xlnm.Print_Area" localSheetId="5">'2020-1-проект'!$A$1:$BB$123</definedName>
  </definedNames>
  <calcPr fullCalcOnLoad="1"/>
</workbook>
</file>

<file path=xl/sharedStrings.xml><?xml version="1.0" encoding="utf-8"?>
<sst xmlns="http://schemas.openxmlformats.org/spreadsheetml/2006/main" count="2703" uniqueCount="229">
  <si>
    <t>НАВЧАЛЬНИЙ ПЛАН</t>
  </si>
  <si>
    <t>РІК НАВЧАННЯ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</si>
  <si>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</si>
  <si>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</si>
  <si>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</si>
  <si>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</si>
  <si>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</si>
  <si>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</si>
  <si>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</si>
  <si>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</si>
  <si>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</si>
  <si>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</si>
  <si>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</si>
  <si>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</si>
  <si>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Теоретичне навчання</t>
  </si>
  <si>
    <t>Науково-дослідницька робота</t>
  </si>
  <si>
    <t>Підсумкова атестація</t>
  </si>
  <si>
    <t>Канікули</t>
  </si>
  <si>
    <t>І</t>
  </si>
  <si>
    <t>ІІ</t>
  </si>
  <si>
    <t>ІІІ</t>
  </si>
  <si>
    <t>ІV</t>
  </si>
  <si>
    <t>Д</t>
  </si>
  <si>
    <t>Т</t>
  </si>
  <si>
    <t>:</t>
  </si>
  <si>
    <t>К</t>
  </si>
  <si>
    <t>О</t>
  </si>
  <si>
    <t>!</t>
  </si>
  <si>
    <t>Разом</t>
  </si>
  <si>
    <t>Примітка:</t>
  </si>
  <si>
    <t>Екзаменаційна сесія</t>
  </si>
  <si>
    <t>П</t>
  </si>
  <si>
    <t>Оформлення та захист дисертації</t>
  </si>
  <si>
    <t>ЗАТВЕРДЖУЮ</t>
  </si>
  <si>
    <t>Ректор _____________ І.М. Коваль</t>
  </si>
  <si>
    <t>Міністерство осівіти і науки України</t>
  </si>
  <si>
    <t>Одеський національний університет імені І.І. Мечникова</t>
  </si>
  <si>
    <r>
      <t>Підготовки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докторів філософії</t>
    </r>
    <r>
      <rPr>
        <sz val="10"/>
        <rFont val="Arial Cyr"/>
        <family val="0"/>
      </rPr>
      <t xml:space="preserve">    з галузі знань ______________________________________</t>
    </r>
  </si>
  <si>
    <r>
      <t>За спеціальністю</t>
    </r>
    <r>
      <rPr>
        <sz val="10"/>
        <rFont val="Arial Cyr"/>
        <family val="0"/>
      </rPr>
      <t xml:space="preserve"> _______________________________________________________________</t>
    </r>
  </si>
  <si>
    <r>
      <t>спеціалізацією</t>
    </r>
    <r>
      <rPr>
        <sz val="10"/>
        <rFont val="Arial Cyr"/>
        <family val="0"/>
      </rPr>
      <t xml:space="preserve"> _________________________________________________________________</t>
    </r>
  </si>
  <si>
    <t>Кваліфікація _____________________________</t>
  </si>
  <si>
    <t>________________________________________</t>
  </si>
  <si>
    <r>
      <t xml:space="preserve">Строк навчання </t>
    </r>
    <r>
      <rPr>
        <b/>
        <sz val="10"/>
        <rFont val="Arial Cyr"/>
        <family val="0"/>
      </rPr>
      <t>4 роки</t>
    </r>
    <r>
      <rPr>
        <sz val="10"/>
        <rFont val="Arial Cyr"/>
        <family val="0"/>
      </rPr>
      <t xml:space="preserve"> </t>
    </r>
  </si>
  <si>
    <t>На основі    диплома магістра (спеціаліста)</t>
  </si>
  <si>
    <t>І. ГРАФІК НАВЧАЛЬНОГО ПРОЦЕСУ</t>
  </si>
  <si>
    <t>Курс</t>
  </si>
  <si>
    <t>Практика</t>
  </si>
  <si>
    <t>Виконання дисертаційної роботи</t>
  </si>
  <si>
    <t>ІІ. ЗВЕРЕДНІ ДАНІ ПРО БЮДЖЕТ ЧАСУ, тижні</t>
  </si>
  <si>
    <t>Назва практики</t>
  </si>
  <si>
    <t>Рік навчання</t>
  </si>
  <si>
    <t>Тижні</t>
  </si>
  <si>
    <t>ІІІ. ПРАКТИКА</t>
  </si>
  <si>
    <t>ІV. АТЕСТАЦІЯ</t>
  </si>
  <si>
    <t>Ззахист дисертації</t>
  </si>
  <si>
    <t>Атестація</t>
  </si>
  <si>
    <t>Курс (рік навчання)</t>
  </si>
  <si>
    <t>V. ПЛАН НАВЧАЛЬНОГО ПРОЦЕСУ</t>
  </si>
  <si>
    <t>Розподіл годин за роками</t>
  </si>
  <si>
    <t>Кількість тижнів на рік</t>
  </si>
  <si>
    <t>Самостійна робота</t>
  </si>
  <si>
    <t>Кількість годин</t>
  </si>
  <si>
    <t>Загальний обсяг</t>
  </si>
  <si>
    <t>Аудиторних, у тому числі:</t>
  </si>
  <si>
    <t>Лекції</t>
  </si>
  <si>
    <t>Всього</t>
  </si>
  <si>
    <t>Лабораторні</t>
  </si>
  <si>
    <t>Практичні</t>
  </si>
  <si>
    <t>Кількість кредитів ЄКТС</t>
  </si>
  <si>
    <t>Розподіл за роками</t>
  </si>
  <si>
    <t>Заліки</t>
  </si>
  <si>
    <t>Екзамени</t>
  </si>
  <si>
    <t>Назва навчальної дисципліни</t>
  </si>
  <si>
    <t>Шифр</t>
  </si>
  <si>
    <t>1. НОРМАТИВНІ ДИСЦИПЛІНИ</t>
  </si>
  <si>
    <t>1.1. Дисципліни загальної підготовки</t>
  </si>
  <si>
    <t>Історія, концепції та проблеми науки</t>
  </si>
  <si>
    <t>Методологія та філософія наукових досліджень</t>
  </si>
  <si>
    <t>Педагогічна практика</t>
  </si>
  <si>
    <t>І.2. Дисципліни професійної підготовки</t>
  </si>
  <si>
    <t>Сучасні досягнення науки</t>
  </si>
  <si>
    <t>Управління проектами, програмами та охорона інтелектуальної власності</t>
  </si>
  <si>
    <t>Методи наукових досліджень, аналіз та презентація результатів дослідження</t>
  </si>
  <si>
    <t>Професійна етика викладача та науковця</t>
  </si>
  <si>
    <t>Всього:</t>
  </si>
  <si>
    <t>Разом за циклом нормативних дисциплін:</t>
  </si>
  <si>
    <t>2.1. Дисципліни професійної підготовки</t>
  </si>
  <si>
    <t>2. ВИБІРКОВІ ДИСЦИПЛІНИ (вільний вибір аспірантів)</t>
  </si>
  <si>
    <t>Дисципліна 1</t>
  </si>
  <si>
    <t>Дисципліна 2</t>
  </si>
  <si>
    <t>Дисципліна 3</t>
  </si>
  <si>
    <t>Дисципліна 4</t>
  </si>
  <si>
    <t>Педагогіка вищої школи</t>
  </si>
  <si>
    <t>Всього за циклом вибіркових дисциплін:</t>
  </si>
  <si>
    <t>РАЗОМ:</t>
  </si>
  <si>
    <t>т/д</t>
  </si>
  <si>
    <t xml:space="preserve">К </t>
  </si>
  <si>
    <t>Підсумкова атестація, захист дисертації</t>
  </si>
  <si>
    <t>Розподіл по роках навчання</t>
  </si>
  <si>
    <t>Кількість екзаменів</t>
  </si>
  <si>
    <t>Кількість заліків</t>
  </si>
  <si>
    <t>Атестація, захист дисертації</t>
  </si>
  <si>
    <t>Начальник навчального відділу ________________________________</t>
  </si>
  <si>
    <t>Проректор з наукової роботи __________________________________</t>
  </si>
  <si>
    <t>Проректор з науково-педагогічної роботи _______________________</t>
  </si>
  <si>
    <t>Затверджено</t>
  </si>
  <si>
    <t>на засіданні Вченої ради</t>
  </si>
  <si>
    <t>протокол № ___</t>
  </si>
  <si>
    <t>Вчений секретар</t>
  </si>
  <si>
    <t>____________ С.В. Курандо</t>
  </si>
  <si>
    <t>VI. ЗВЕДЕНА ТАБЛИЦЯ</t>
  </si>
  <si>
    <t>:/!</t>
  </si>
  <si>
    <t>І,ІІ</t>
  </si>
  <si>
    <t>ІІ,ІІІ</t>
  </si>
  <si>
    <t>ІІІ,IV</t>
  </si>
  <si>
    <r>
      <t>Форма навчання</t>
    </r>
    <r>
      <rPr>
        <sz val="10"/>
        <rFont val="Arial Cyr"/>
        <family val="0"/>
      </rPr>
      <t xml:space="preserve"> очна (денна, вечірня)</t>
    </r>
  </si>
  <si>
    <t>Підсумкова атестація, Захист дисертації</t>
  </si>
  <si>
    <t>"___"__________ 2018 р.</t>
  </si>
  <si>
    <t>Вступ 2018 року осінь</t>
  </si>
  <si>
    <t xml:space="preserve">Рік навчання </t>
  </si>
  <si>
    <t>ІІ. ЗВЕДЕНІ ДАНІ ПРО БЮДЖЕТ ЧАСУ, тижні</t>
  </si>
  <si>
    <t xml:space="preserve">Вступ 2018 року весна </t>
  </si>
  <si>
    <t xml:space="preserve"> ІІІ</t>
  </si>
  <si>
    <t xml:space="preserve"> ІV</t>
  </si>
  <si>
    <t>"__"____________ 2018 р</t>
  </si>
  <si>
    <t>Academic writing</t>
  </si>
  <si>
    <t>Завідувач відділу аспірантури та докторантури _____________________</t>
  </si>
  <si>
    <t>Завідувач відділу аспірантури та докторантури____________________</t>
  </si>
  <si>
    <t>Завідувач відділу аспірантури та докторантури_____________________</t>
  </si>
  <si>
    <t>"___"__________ 2016 р.</t>
  </si>
  <si>
    <t>"__"____________ 2016 р</t>
  </si>
  <si>
    <t>"___"__________ 2017 р.</t>
  </si>
  <si>
    <t>"__"____________ 2017 р</t>
  </si>
  <si>
    <t>Завідувач відділу аспірантури та докторантури ___________________</t>
  </si>
  <si>
    <t>Іспит зі спеціальності</t>
  </si>
  <si>
    <t>Педагогічна (асистентська) практика</t>
  </si>
  <si>
    <t>Захист дисертації</t>
  </si>
  <si>
    <t>"___"__________ 2019 р.</t>
  </si>
  <si>
    <t>ІІ, ІІІ</t>
  </si>
  <si>
    <t>ІІІ,ІV</t>
  </si>
  <si>
    <t xml:space="preserve">Підсумкова, захист </t>
  </si>
  <si>
    <t>дисертації</t>
  </si>
  <si>
    <t>"__"____________ 2019 р</t>
  </si>
  <si>
    <t>Педагогічна асистентська практика</t>
  </si>
  <si>
    <t xml:space="preserve">Виконання дисертаційної роботи </t>
  </si>
  <si>
    <t xml:space="preserve">Разом </t>
  </si>
  <si>
    <t>На основі диплома магістра (спеціаліста)</t>
  </si>
  <si>
    <t>І.  ГРАФІК НАВЧАЛЬНОГО ПРОЦЕСУ</t>
  </si>
  <si>
    <t>ОК 1</t>
  </si>
  <si>
    <t>ОК 2</t>
  </si>
  <si>
    <t>ОК 3</t>
  </si>
  <si>
    <t xml:space="preserve">Академічне письмо іноземною мовою </t>
  </si>
  <si>
    <t>ОК 4</t>
  </si>
  <si>
    <t>ОК 5</t>
  </si>
  <si>
    <t>ОК 6</t>
  </si>
  <si>
    <t>3 рік</t>
  </si>
  <si>
    <t>ОК 7</t>
  </si>
  <si>
    <t>Методи, аналіз та презентація результатів наукових досліджень</t>
  </si>
  <si>
    <t>ВБ 1.1</t>
  </si>
  <si>
    <t>ВБ 1.2</t>
  </si>
  <si>
    <t>Педагогіка вищої школи*</t>
  </si>
  <si>
    <t>ВБ 1.3</t>
  </si>
  <si>
    <t>ВБ 1.4</t>
  </si>
  <si>
    <t>Методи статистичної обробки даних</t>
  </si>
  <si>
    <t>Психологія ефективного управління часом</t>
  </si>
  <si>
    <t xml:space="preserve">Строк навчання 4 роки </t>
  </si>
  <si>
    <t>А</t>
  </si>
  <si>
    <t xml:space="preserve"> Захист дисертації</t>
  </si>
  <si>
    <t xml:space="preserve"> захист </t>
  </si>
  <si>
    <t>English academic writing</t>
  </si>
  <si>
    <t xml:space="preserve">Захист </t>
  </si>
  <si>
    <t xml:space="preserve">Наукова проектна діяльність та інтелектуальна власність </t>
  </si>
  <si>
    <t xml:space="preserve">Інтернаціоналізація освітньо-наукової діяльності </t>
  </si>
  <si>
    <t>Разом за циклом вибіркових дисциплін:</t>
  </si>
  <si>
    <t>1. ОБОВ'ЯЗКОВІ ДИСЦИПЛІНИ</t>
  </si>
  <si>
    <t>Разом за циклом обов'язкових дисциплін:</t>
  </si>
  <si>
    <t>* обов'язково обирають здобувачі, у додатках до диплому спеціаліста (магстра) яких, така дисципліна відсутня</t>
  </si>
  <si>
    <t>1 рік</t>
  </si>
  <si>
    <t>2 рік</t>
  </si>
  <si>
    <t xml:space="preserve"> Інформаційні технології у науковій діяльності</t>
  </si>
  <si>
    <t>Філософія науки та етика науковця</t>
  </si>
  <si>
    <r>
      <t>Підготовки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докторів філософії</t>
    </r>
    <r>
      <rPr>
        <sz val="10"/>
        <rFont val="Arial Cyr"/>
        <family val="0"/>
      </rPr>
      <t xml:space="preserve">    з галузі знань __03 Гуманітарні науки____________________________________</t>
    </r>
  </si>
  <si>
    <t>Історія, концепції та cучасні досягнення філософії</t>
  </si>
  <si>
    <t>А/Д</t>
  </si>
  <si>
    <t>Іспити</t>
  </si>
  <si>
    <t xml:space="preserve">Гарант ОНП  ______________________________ </t>
  </si>
  <si>
    <t>Завідувач відділу аспірантури</t>
  </si>
  <si>
    <t xml:space="preserve"> факультету</t>
  </si>
  <si>
    <t xml:space="preserve">Начальник </t>
  </si>
  <si>
    <t xml:space="preserve">Проректор </t>
  </si>
  <si>
    <t>Голова Вченої ради</t>
  </si>
  <si>
    <t>Проректор з науково-</t>
  </si>
  <si>
    <t>Кількість іспитів</t>
  </si>
  <si>
    <r>
      <t>За спеціальністю ______</t>
    </r>
    <r>
      <rPr>
        <sz val="10"/>
        <rFont val="Arial Cyr"/>
        <family val="0"/>
      </rPr>
      <t>033 "Філософія"_</t>
    </r>
    <r>
      <rPr>
        <b/>
        <sz val="10"/>
        <rFont val="Arial Cyr"/>
        <family val="0"/>
      </rPr>
      <t>_________________________</t>
    </r>
  </si>
  <si>
    <r>
      <t>Освітньо-наукова програма_</t>
    </r>
    <r>
      <rPr>
        <u val="single"/>
        <sz val="10"/>
        <rFont val="Arial Cyr"/>
        <family val="0"/>
      </rPr>
      <t>"Філософія"</t>
    </r>
  </si>
  <si>
    <r>
      <t xml:space="preserve">Рівень вищої освіти </t>
    </r>
    <r>
      <rPr>
        <sz val="10"/>
        <rFont val="Arial Cyr"/>
        <family val="0"/>
      </rPr>
      <t>третій (освітньо-науковий)</t>
    </r>
  </si>
  <si>
    <t>Кваліфікація доктор філософії з філософії</t>
  </si>
  <si>
    <t>Проміжна (щорічна) атестація</t>
  </si>
  <si>
    <t xml:space="preserve">Підсумкова атестація (захист) </t>
  </si>
  <si>
    <t>протокол №</t>
  </si>
  <si>
    <t>ВБ 2.1</t>
  </si>
  <si>
    <t xml:space="preserve"> Постструктуралiзм: методологiчний ракурс аналiзу </t>
  </si>
  <si>
    <t>ВБ 2.2</t>
  </si>
  <si>
    <t xml:space="preserve">Постнекласика та її характерні ознаки </t>
  </si>
  <si>
    <t>ВБ 3.1</t>
  </si>
  <si>
    <t>Стратегії розвитку сучасної філософської антропології та філософії культури</t>
  </si>
  <si>
    <t xml:space="preserve">Методологія та стилістика філософського дослідження </t>
  </si>
  <si>
    <t>ВБ 3.2</t>
  </si>
  <si>
    <t>ВБ 4.1</t>
  </si>
  <si>
    <t xml:space="preserve"> Методологія філософсько-історичного дослідження </t>
  </si>
  <si>
    <t>ВБ 4.2</t>
  </si>
  <si>
    <t xml:space="preserve"> Сучасний фiлософський інструментарій досліджень історичної пам'яті </t>
  </si>
  <si>
    <t>ВБ 5.1</t>
  </si>
  <si>
    <t>ВБ 5.2</t>
  </si>
  <si>
    <t>Професійна та корпоративна етика</t>
  </si>
  <si>
    <t xml:space="preserve">Фiлософiя та iсторiя фiлософiï </t>
  </si>
  <si>
    <t>Ректор _____________ Вячеслав Труба</t>
  </si>
  <si>
    <t>"___"__________ 2022 р.</t>
  </si>
  <si>
    <t>Сергій Шевцов</t>
  </si>
  <si>
    <t>та докторантури _________________________Ольга Ружицька</t>
  </si>
  <si>
    <t>навчального відділу _____________________Світлана Гвоздій</t>
  </si>
  <si>
    <t>з наукової роботи ____________________   Володимир Іваниця</t>
  </si>
  <si>
    <t>педагогічної роботи ________________Олексій Запорожченко</t>
  </si>
  <si>
    <t>Вячеслав Труба</t>
  </si>
  <si>
    <t>_______________________</t>
  </si>
  <si>
    <t>Світлана Курандо</t>
  </si>
  <si>
    <t xml:space="preserve">________________ </t>
  </si>
  <si>
    <t>"__"____________ 20____р</t>
  </si>
  <si>
    <t>"  " ________ 20___ р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</si>
</sst>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</numFmts>
  <fonts count="77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b/>
      <sz val="12"/>
      <name val="Times New Roman Cyr"/>
      <family val="0"/>
    </font>
    <font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u val="single"/>
      <sz val="10"/>
      <name val="Arial Cyr"/>
      <family val="0"/>
    </font>
    <font>
      <i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 Cyr"/>
      <family val="1"/>
    </font>
    <font>
      <sz val="10"/>
      <color indexed="10"/>
      <name val="Times New Roman Cyr"/>
      <family val="1"/>
    </font>
    <font>
      <b/>
      <sz val="10"/>
      <color indexed="30"/>
      <name val="Times New Roman"/>
      <family val="1"/>
    </font>
    <font>
      <b/>
      <sz val="10"/>
      <color indexed="30"/>
      <name val="Times New Roman Cyr"/>
      <family val="0"/>
    </font>
    <font>
      <b/>
      <sz val="11"/>
      <color indexed="30"/>
      <name val="Times New Roman Cyr"/>
      <family val="1"/>
    </font>
    <font>
      <b/>
      <sz val="11"/>
      <color indexed="30"/>
      <name val="Arial Cyr"/>
      <family val="0"/>
    </font>
    <font>
      <sz val="11"/>
      <color indexed="30"/>
      <name val="Arial Cyr"/>
      <family val="0"/>
    </font>
    <font>
      <sz val="11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 Cyr"/>
      <family val="1"/>
    </font>
    <font>
      <sz val="10"/>
      <color rgb="FFFF0000"/>
      <name val="Times New Roman Cyr"/>
      <family val="1"/>
    </font>
    <font>
      <b/>
      <sz val="10"/>
      <color rgb="FF0070C0"/>
      <name val="Times New Roman"/>
      <family val="1"/>
    </font>
    <font>
      <b/>
      <sz val="10"/>
      <color rgb="FF0070C0"/>
      <name val="Times New Roman Cyr"/>
      <family val="0"/>
    </font>
    <font>
      <sz val="11"/>
      <color theme="1"/>
      <name val="Times New Roman Cyr"/>
      <family val="0"/>
    </font>
    <font>
      <b/>
      <sz val="11"/>
      <color rgb="FF0070C0"/>
      <name val="Times New Roman Cyr"/>
      <family val="1"/>
    </font>
    <font>
      <b/>
      <sz val="11"/>
      <color rgb="FF0070C0"/>
      <name val="Arial Cyr"/>
      <family val="0"/>
    </font>
    <font>
      <sz val="11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1" fillId="0" borderId="10" xfId="53" applyFont="1" applyBorder="1" applyAlignment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53" applyFont="1" applyAlignment="1">
      <alignment horizontal="left" vertical="center"/>
      <protection/>
    </xf>
    <xf numFmtId="0" fontId="3" fillId="0" borderId="10" xfId="53" applyFont="1" applyBorder="1" applyAlignment="1">
      <alignment horizontal="center" vertical="center"/>
      <protection/>
    </xf>
    <xf numFmtId="0" fontId="1" fillId="0" borderId="0" xfId="53" applyFont="1" applyAlignment="1">
      <alignment vertical="top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1" fillId="0" borderId="0" xfId="53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1" fillId="0" borderId="10" xfId="53" applyBorder="1" applyAlignment="1">
      <alignment horizontal="center" vertical="center"/>
      <protection/>
    </xf>
    <xf numFmtId="0" fontId="1" fillId="0" borderId="0" xfId="53" applyFont="1" applyAlignment="1">
      <alignment horizontal="center" vertical="top" wrapText="1"/>
      <protection/>
    </xf>
    <xf numFmtId="0" fontId="1" fillId="0" borderId="11" xfId="53" applyFont="1" applyBorder="1" applyAlignment="1">
      <alignment vertical="top" wrapText="1"/>
      <protection/>
    </xf>
    <xf numFmtId="0" fontId="1" fillId="0" borderId="0" xfId="53" applyFont="1" applyBorder="1" applyAlignment="1">
      <alignment vertical="top" wrapText="1"/>
      <protection/>
    </xf>
    <xf numFmtId="0" fontId="1" fillId="0" borderId="0" xfId="53" applyBorder="1" applyAlignment="1">
      <alignment horizontal="center" vertical="center"/>
      <protection/>
    </xf>
    <xf numFmtId="0" fontId="1" fillId="0" borderId="12" xfId="53" applyFont="1" applyBorder="1" applyAlignment="1">
      <alignment vertical="top" wrapText="1"/>
      <protection/>
    </xf>
    <xf numFmtId="0" fontId="1" fillId="0" borderId="13" xfId="53" applyFont="1" applyBorder="1" applyAlignment="1">
      <alignment vertical="top" wrapText="1"/>
      <protection/>
    </xf>
    <xf numFmtId="0" fontId="1" fillId="0" borderId="14" xfId="53" applyFont="1" applyBorder="1" applyAlignment="1">
      <alignment vertical="top" wrapText="1"/>
      <protection/>
    </xf>
    <xf numFmtId="0" fontId="1" fillId="0" borderId="15" xfId="53" applyFont="1" applyBorder="1" applyAlignment="1">
      <alignment vertical="top" wrapText="1"/>
      <protection/>
    </xf>
    <xf numFmtId="0" fontId="1" fillId="0" borderId="0" xfId="53" applyFont="1" applyBorder="1" applyAlignment="1">
      <alignment horizontal="center" vertical="top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center" vertical="center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center" vertical="top" wrapText="1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" fillId="0" borderId="10" xfId="53" applyFont="1" applyBorder="1" applyAlignment="1">
      <alignment vertical="center" textRotation="90" wrapText="1"/>
      <protection/>
    </xf>
    <xf numFmtId="0" fontId="1" fillId="0" borderId="10" xfId="53" applyFont="1" applyBorder="1" applyAlignment="1">
      <alignment vertical="top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0" xfId="53" applyFont="1" applyBorder="1" applyAlignment="1">
      <alignment horizontal="center" vertical="center"/>
      <protection/>
    </xf>
    <xf numFmtId="0" fontId="9" fillId="0" borderId="0" xfId="53" applyFont="1" applyBorder="1" applyAlignment="1">
      <alignment vertical="center" textRotation="90"/>
      <protection/>
    </xf>
    <xf numFmtId="0" fontId="2" fillId="0" borderId="0" xfId="53" applyFont="1" applyBorder="1" applyAlignment="1">
      <alignment horizontal="left"/>
      <protection/>
    </xf>
    <xf numFmtId="0" fontId="1" fillId="0" borderId="0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left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6" xfId="53" applyFont="1" applyBorder="1" applyAlignment="1">
      <alignment horizontal="center" vertical="center" wrapText="1"/>
      <protection/>
    </xf>
    <xf numFmtId="0" fontId="11" fillId="0" borderId="17" xfId="53" applyFont="1" applyBorder="1" applyAlignment="1">
      <alignment horizontal="center" vertical="center" wrapText="1"/>
      <protection/>
    </xf>
    <xf numFmtId="0" fontId="11" fillId="0" borderId="18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11" fillId="0" borderId="17" xfId="53" applyFont="1" applyBorder="1" applyAlignment="1">
      <alignment horizontal="center" vertical="center"/>
      <protection/>
    </xf>
    <xf numFmtId="0" fontId="1" fillId="0" borderId="0" xfId="53" applyFont="1" applyBorder="1" applyAlignment="1">
      <alignment horizontal="center" vertical="center" textRotation="90" wrapText="1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0" fillId="0" borderId="10" xfId="53" applyFont="1" applyBorder="1" applyAlignment="1">
      <alignment vertical="center" textRotation="90"/>
      <protection/>
    </xf>
    <xf numFmtId="0" fontId="6" fillId="0" borderId="0" xfId="53" applyFont="1" applyBorder="1" applyAlignment="1">
      <alignment horizontal="left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7" fillId="0" borderId="10" xfId="53" applyFont="1" applyBorder="1" applyAlignment="1">
      <alignment horizontal="center" vertical="center"/>
      <protection/>
    </xf>
    <xf numFmtId="0" fontId="6" fillId="0" borderId="0" xfId="53" applyFont="1" applyAlignment="1">
      <alignment vertical="top" wrapText="1"/>
      <protection/>
    </xf>
    <xf numFmtId="0" fontId="18" fillId="0" borderId="0" xfId="0" applyFont="1" applyAlignment="1">
      <alignment/>
    </xf>
    <xf numFmtId="0" fontId="1" fillId="34" borderId="10" xfId="53" applyFont="1" applyFill="1" applyBorder="1" applyAlignment="1">
      <alignment horizontal="center" vertical="top" wrapText="1"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2" fillId="0" borderId="0" xfId="53" applyFont="1" applyAlignment="1">
      <alignment horizontal="center" vertical="center"/>
      <protection/>
    </xf>
    <xf numFmtId="0" fontId="2" fillId="0" borderId="10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9" fillId="0" borderId="10" xfId="53" applyFont="1" applyBorder="1" applyAlignment="1">
      <alignment vertical="center" textRotation="90"/>
      <protection/>
    </xf>
    <xf numFmtId="0" fontId="1" fillId="0" borderId="0" xfId="53" applyFont="1" applyBorder="1" applyAlignment="1">
      <alignment vertical="center" textRotation="90" wrapText="1"/>
      <protection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53" applyFont="1" applyBorder="1" applyAlignment="1">
      <alignment vertical="center" textRotation="90"/>
      <protection/>
    </xf>
    <xf numFmtId="0" fontId="10" fillId="0" borderId="10" xfId="53" applyFont="1" applyBorder="1" applyAlignment="1">
      <alignment vertical="center" textRotation="90"/>
      <protection/>
    </xf>
    <xf numFmtId="0" fontId="69" fillId="0" borderId="10" xfId="53" applyFont="1" applyBorder="1" applyAlignment="1">
      <alignment horizontal="center" vertical="center" wrapText="1"/>
      <protection/>
    </xf>
    <xf numFmtId="0" fontId="11" fillId="35" borderId="19" xfId="53" applyFont="1" applyFill="1" applyBorder="1" applyAlignment="1">
      <alignment horizontal="center" vertical="center" textRotation="90" wrapText="1"/>
      <protection/>
    </xf>
    <xf numFmtId="0" fontId="11" fillId="35" borderId="11" xfId="53" applyFont="1" applyFill="1" applyBorder="1" applyAlignment="1">
      <alignment horizontal="center" vertical="center" textRotation="90" wrapText="1"/>
      <protection/>
    </xf>
    <xf numFmtId="0" fontId="11" fillId="35" borderId="20" xfId="53" applyFont="1" applyFill="1" applyBorder="1" applyAlignment="1">
      <alignment horizontal="center" vertical="center" textRotation="90" wrapText="1"/>
      <protection/>
    </xf>
    <xf numFmtId="0" fontId="1" fillId="0" borderId="21" xfId="53" applyBorder="1" applyAlignment="1">
      <alignment horizontal="center" vertical="center"/>
      <protection/>
    </xf>
    <xf numFmtId="0" fontId="1" fillId="0" borderId="22" xfId="53" applyFont="1" applyBorder="1" applyAlignment="1">
      <alignment vertical="top" wrapText="1"/>
      <protection/>
    </xf>
    <xf numFmtId="0" fontId="1" fillId="0" borderId="0" xfId="53" applyFont="1" applyBorder="1" applyAlignment="1">
      <alignment horizontal="left" vertical="center"/>
      <protection/>
    </xf>
    <xf numFmtId="0" fontId="13" fillId="35" borderId="0" xfId="0" applyFont="1" applyFill="1" applyAlignment="1">
      <alignment/>
    </xf>
    <xf numFmtId="0" fontId="13" fillId="0" borderId="0" xfId="0" applyFont="1" applyAlignment="1">
      <alignment/>
    </xf>
    <xf numFmtId="0" fontId="69" fillId="0" borderId="0" xfId="53" applyFont="1" applyBorder="1" applyAlignment="1">
      <alignment horizontal="center" vertical="center" wrapText="1"/>
      <protection/>
    </xf>
    <xf numFmtId="0" fontId="70" fillId="0" borderId="0" xfId="53" applyFont="1" applyAlignment="1">
      <alignment horizontal="center" vertical="center"/>
      <protection/>
    </xf>
    <xf numFmtId="0" fontId="2" fillId="0" borderId="0" xfId="53" applyFont="1" applyAlignment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10" xfId="53" applyFont="1" applyBorder="1" applyAlignment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 locked="0"/>
    </xf>
    <xf numFmtId="0" fontId="9" fillId="0" borderId="10" xfId="53" applyFont="1" applyBorder="1" applyAlignment="1">
      <alignment horizontal="center" vertical="center" textRotation="90"/>
      <protection/>
    </xf>
    <xf numFmtId="0" fontId="10" fillId="0" borderId="10" xfId="53" applyFont="1" applyBorder="1" applyAlignment="1">
      <alignment horizontal="center" vertical="center" textRotation="90"/>
      <protection/>
    </xf>
    <xf numFmtId="0" fontId="1" fillId="0" borderId="23" xfId="53" applyFont="1" applyBorder="1" applyAlignment="1">
      <alignment horizontal="center"/>
      <protection/>
    </xf>
    <xf numFmtId="0" fontId="1" fillId="0" borderId="0" xfId="53" applyFont="1" applyAlignment="1">
      <alignment horizontal="center" vertical="center"/>
      <protection/>
    </xf>
    <xf numFmtId="0" fontId="1" fillId="35" borderId="10" xfId="53" applyFont="1" applyFill="1" applyBorder="1" applyAlignment="1">
      <alignment horizontal="center" vertical="top" wrapText="1"/>
      <protection/>
    </xf>
    <xf numFmtId="0" fontId="1" fillId="0" borderId="24" xfId="53" applyBorder="1" applyAlignment="1">
      <alignment horizontal="center" vertical="center"/>
      <protection/>
    </xf>
    <xf numFmtId="0" fontId="1" fillId="0" borderId="0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horizontal="left" vertical="center"/>
      <protection/>
    </xf>
    <xf numFmtId="0" fontId="0" fillId="0" borderId="0" xfId="0" applyBorder="1" applyAlignment="1">
      <alignment horizontal="center" vertical="top" wrapText="1"/>
    </xf>
    <xf numFmtId="0" fontId="11" fillId="0" borderId="16" xfId="53" applyFont="1" applyBorder="1" applyAlignment="1">
      <alignment horizontal="fill" wrapText="1"/>
      <protection/>
    </xf>
    <xf numFmtId="0" fontId="11" fillId="0" borderId="17" xfId="53" applyFont="1" applyBorder="1" applyAlignment="1">
      <alignment horizontal="fill" wrapText="1"/>
      <protection/>
    </xf>
    <xf numFmtId="0" fontId="11" fillId="35" borderId="17" xfId="53" applyFont="1" applyFill="1" applyBorder="1" applyAlignment="1">
      <alignment horizontal="fill" wrapText="1"/>
      <protection/>
    </xf>
    <xf numFmtId="0" fontId="11" fillId="0" borderId="17" xfId="53" applyFont="1" applyBorder="1" applyAlignment="1">
      <alignment horizontal="fill"/>
      <protection/>
    </xf>
    <xf numFmtId="0" fontId="11" fillId="0" borderId="18" xfId="53" applyFont="1" applyBorder="1" applyAlignment="1">
      <alignment horizontal="fill" wrapText="1"/>
      <protection/>
    </xf>
    <xf numFmtId="0" fontId="16" fillId="0" borderId="11" xfId="53" applyFont="1" applyBorder="1" applyAlignment="1">
      <alignment horizontal="fill" wrapText="1"/>
      <protection/>
    </xf>
    <xf numFmtId="0" fontId="16" fillId="0" borderId="0" xfId="53" applyFont="1" applyBorder="1" applyAlignment="1">
      <alignment horizontal="fill" wrapText="1"/>
      <protection/>
    </xf>
    <xf numFmtId="0" fontId="16" fillId="35" borderId="0" xfId="53" applyFont="1" applyFill="1" applyBorder="1" applyAlignment="1">
      <alignment horizontal="fill" wrapText="1"/>
      <protection/>
    </xf>
    <xf numFmtId="0" fontId="16" fillId="0" borderId="0" xfId="53" applyFont="1" applyBorder="1" applyAlignment="1">
      <alignment horizontal="fill"/>
      <protection/>
    </xf>
    <xf numFmtId="0" fontId="16" fillId="0" borderId="12" xfId="53" applyFont="1" applyBorder="1" applyAlignment="1">
      <alignment horizontal="fill" wrapText="1"/>
      <protection/>
    </xf>
    <xf numFmtId="0" fontId="11" fillId="0" borderId="10" xfId="53" applyFont="1" applyFill="1" applyBorder="1" applyAlignment="1">
      <alignment horizontal="center" vertical="top" wrapText="1"/>
      <protection/>
    </xf>
    <xf numFmtId="0" fontId="1" fillId="0" borderId="0" xfId="53" applyFont="1" applyBorder="1" applyAlignment="1">
      <alignment horizontal="center" vertical="top" wrapText="1"/>
      <protection/>
    </xf>
    <xf numFmtId="0" fontId="16" fillId="0" borderId="11" xfId="0" applyFont="1" applyBorder="1" applyAlignment="1">
      <alignment/>
    </xf>
    <xf numFmtId="0" fontId="71" fillId="0" borderId="0" xfId="53" applyFont="1" applyBorder="1" applyAlignment="1">
      <alignment horizontal="fill" wrapText="1"/>
      <protection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1" fillId="0" borderId="11" xfId="53" applyFont="1" applyBorder="1" applyAlignment="1">
      <alignment horizontal="fill" vertical="center" wrapText="1"/>
      <protection/>
    </xf>
    <xf numFmtId="0" fontId="11" fillId="0" borderId="0" xfId="53" applyFont="1" applyBorder="1" applyAlignment="1">
      <alignment horizontal="fill" vertical="center" wrapText="1"/>
      <protection/>
    </xf>
    <xf numFmtId="0" fontId="0" fillId="0" borderId="11" xfId="0" applyBorder="1" applyAlignment="1">
      <alignment/>
    </xf>
    <xf numFmtId="0" fontId="16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72" fillId="0" borderId="0" xfId="53" applyFont="1" applyBorder="1" applyAlignment="1">
      <alignment horizontal="center" vertical="top" wrapText="1"/>
      <protection/>
    </xf>
    <xf numFmtId="0" fontId="11" fillId="0" borderId="13" xfId="53" applyFont="1" applyBorder="1" applyAlignment="1">
      <alignment horizontal="fill" wrapText="1"/>
      <protection/>
    </xf>
    <xf numFmtId="0" fontId="11" fillId="0" borderId="14" xfId="53" applyFont="1" applyBorder="1" applyAlignment="1">
      <alignment horizontal="fill" wrapText="1"/>
      <protection/>
    </xf>
    <xf numFmtId="0" fontId="11" fillId="0" borderId="15" xfId="53" applyFont="1" applyBorder="1" applyAlignment="1">
      <alignment horizontal="fill" wrapText="1"/>
      <protection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1" fillId="0" borderId="13" xfId="53" applyFont="1" applyBorder="1" applyAlignment="1">
      <alignment horizontal="center" vertical="center"/>
      <protection/>
    </xf>
    <xf numFmtId="0" fontId="11" fillId="0" borderId="14" xfId="53" applyFont="1" applyBorder="1" applyAlignment="1">
      <alignment horizontal="center" vertical="center"/>
      <protection/>
    </xf>
    <xf numFmtId="0" fontId="11" fillId="0" borderId="15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6" fillId="0" borderId="25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top" wrapText="1"/>
      <protection/>
    </xf>
    <xf numFmtId="0" fontId="6" fillId="0" borderId="26" xfId="53" applyFont="1" applyBorder="1" applyAlignment="1">
      <alignment horizontal="center" vertical="center"/>
      <protection/>
    </xf>
    <xf numFmtId="0" fontId="18" fillId="0" borderId="27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28" xfId="53" applyFont="1" applyBorder="1" applyAlignment="1">
      <alignment horizontal="center" vertical="center"/>
      <protection/>
    </xf>
    <xf numFmtId="0" fontId="6" fillId="0" borderId="29" xfId="53" applyFont="1" applyBorder="1" applyAlignment="1">
      <alignment horizontal="center" vertical="center"/>
      <protection/>
    </xf>
    <xf numFmtId="0" fontId="7" fillId="0" borderId="0" xfId="53" applyFont="1" applyBorder="1" applyAlignment="1">
      <alignment horizontal="center" vertical="top" wrapText="1"/>
      <protection/>
    </xf>
    <xf numFmtId="0" fontId="6" fillId="0" borderId="21" xfId="53" applyFont="1" applyBorder="1" applyAlignment="1">
      <alignment horizontal="center" vertical="center"/>
      <protection/>
    </xf>
    <xf numFmtId="0" fontId="6" fillId="0" borderId="22" xfId="53" applyFont="1" applyBorder="1" applyAlignment="1">
      <alignment horizontal="center" vertical="top" wrapText="1"/>
      <protection/>
    </xf>
    <xf numFmtId="0" fontId="6" fillId="0" borderId="0" xfId="53" applyFont="1" applyAlignment="1">
      <alignment horizontal="center" vertical="top" wrapText="1"/>
      <protection/>
    </xf>
    <xf numFmtId="0" fontId="6" fillId="0" borderId="30" xfId="53" applyFont="1" applyBorder="1" applyAlignment="1">
      <alignment horizontal="center" vertical="center"/>
      <protection/>
    </xf>
    <xf numFmtId="0" fontId="6" fillId="0" borderId="3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1" fillId="0" borderId="12" xfId="53" applyFont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left" vertical="center" wrapText="1"/>
      <protection/>
    </xf>
    <xf numFmtId="0" fontId="1" fillId="0" borderId="0" xfId="53" applyFont="1" applyBorder="1" applyAlignment="1">
      <alignment horizontal="left" vertical="center" wrapText="1"/>
      <protection/>
    </xf>
    <xf numFmtId="0" fontId="1" fillId="0" borderId="12" xfId="53" applyFont="1" applyBorder="1" applyAlignment="1">
      <alignment horizontal="left" vertical="center" wrapText="1"/>
      <protection/>
    </xf>
    <xf numFmtId="0" fontId="11" fillId="0" borderId="10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left" vertical="center" wrapText="1"/>
      <protection/>
    </xf>
    <xf numFmtId="0" fontId="1" fillId="0" borderId="14" xfId="53" applyFont="1" applyBorder="1" applyAlignment="1">
      <alignment horizontal="left" vertical="center" wrapText="1"/>
      <protection/>
    </xf>
    <xf numFmtId="0" fontId="1" fillId="0" borderId="15" xfId="53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left" vertical="center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1" fillId="0" borderId="13" xfId="53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0" xfId="53" applyFont="1" applyBorder="1" applyAlignment="1">
      <alignment horizontal="left" vertical="center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18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left" vertical="center" wrapText="1"/>
      <protection/>
    </xf>
    <xf numFmtId="0" fontId="1" fillId="0" borderId="17" xfId="53" applyFont="1" applyBorder="1" applyAlignment="1">
      <alignment horizontal="left" vertical="center" wrapText="1"/>
      <protection/>
    </xf>
    <xf numFmtId="0" fontId="1" fillId="0" borderId="18" xfId="53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center" vertical="top" wrapText="1"/>
      <protection/>
    </xf>
    <xf numFmtId="0" fontId="1" fillId="0" borderId="10" xfId="53" applyBorder="1" applyAlignment="1">
      <alignment horizontal="center" vertical="center"/>
      <protection/>
    </xf>
    <xf numFmtId="0" fontId="1" fillId="0" borderId="16" xfId="53" applyBorder="1" applyAlignment="1">
      <alignment horizontal="center" vertical="center"/>
      <protection/>
    </xf>
    <xf numFmtId="0" fontId="1" fillId="0" borderId="17" xfId="53" applyBorder="1" applyAlignment="1">
      <alignment horizontal="center" vertical="center"/>
      <protection/>
    </xf>
    <xf numFmtId="0" fontId="1" fillId="0" borderId="18" xfId="53" applyBorder="1" applyAlignment="1">
      <alignment horizontal="center" vertical="center"/>
      <protection/>
    </xf>
    <xf numFmtId="0" fontId="1" fillId="0" borderId="13" xfId="53" applyBorder="1" applyAlignment="1">
      <alignment horizontal="center" vertical="center"/>
      <protection/>
    </xf>
    <xf numFmtId="0" fontId="1" fillId="0" borderId="14" xfId="53" applyBorder="1" applyAlignment="1">
      <alignment horizontal="center" vertical="center"/>
      <protection/>
    </xf>
    <xf numFmtId="0" fontId="1" fillId="0" borderId="15" xfId="53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1" fillId="0" borderId="0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10" xfId="53" applyBorder="1" applyAlignment="1">
      <alignment horizontal="left" vertical="center" wrapText="1"/>
      <protection/>
    </xf>
    <xf numFmtId="0" fontId="1" fillId="0" borderId="0" xfId="53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textRotation="90"/>
      <protection/>
    </xf>
    <xf numFmtId="0" fontId="1" fillId="0" borderId="10" xfId="53" applyBorder="1" applyAlignment="1">
      <alignment horizontal="center" vertical="center" textRotation="90"/>
      <protection/>
    </xf>
    <xf numFmtId="0" fontId="11" fillId="0" borderId="17" xfId="53" applyFont="1" applyBorder="1" applyAlignment="1">
      <alignment horizontal="center" vertical="center"/>
      <protection/>
    </xf>
    <xf numFmtId="0" fontId="1" fillId="0" borderId="10" xfId="53" applyFont="1" applyBorder="1" applyAlignment="1">
      <alignment horizontal="center" vertical="center" textRotation="90" wrapText="1"/>
      <protection/>
    </xf>
    <xf numFmtId="0" fontId="2" fillId="0" borderId="27" xfId="53" applyFont="1" applyBorder="1" applyAlignment="1">
      <alignment horizontal="center" vertical="center"/>
      <protection/>
    </xf>
    <xf numFmtId="0" fontId="2" fillId="0" borderId="32" xfId="53" applyFont="1" applyBorder="1" applyAlignment="1">
      <alignment horizontal="center" vertical="center"/>
      <protection/>
    </xf>
    <xf numFmtId="0" fontId="2" fillId="0" borderId="33" xfId="53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" fillId="0" borderId="0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textRotation="90" wrapText="1"/>
      <protection/>
    </xf>
    <xf numFmtId="0" fontId="1" fillId="0" borderId="17" xfId="53" applyFont="1" applyBorder="1" applyAlignment="1">
      <alignment horizontal="center" vertical="center" textRotation="90" wrapText="1"/>
      <protection/>
    </xf>
    <xf numFmtId="0" fontId="1" fillId="0" borderId="18" xfId="53" applyFont="1" applyBorder="1" applyAlignment="1">
      <alignment horizontal="center" vertical="center" textRotation="90" wrapText="1"/>
      <protection/>
    </xf>
    <xf numFmtId="0" fontId="1" fillId="0" borderId="11" xfId="53" applyFont="1" applyBorder="1" applyAlignment="1">
      <alignment horizontal="center" vertical="center" textRotation="90" wrapText="1"/>
      <protection/>
    </xf>
    <xf numFmtId="0" fontId="1" fillId="0" borderId="0" xfId="53" applyFont="1" applyBorder="1" applyAlignment="1">
      <alignment horizontal="center" vertical="center" textRotation="90" wrapText="1"/>
      <protection/>
    </xf>
    <xf numFmtId="0" fontId="1" fillId="0" borderId="12" xfId="53" applyFont="1" applyBorder="1" applyAlignment="1">
      <alignment horizontal="center" vertical="center" textRotation="90" wrapText="1"/>
      <protection/>
    </xf>
    <xf numFmtId="0" fontId="1" fillId="0" borderId="13" xfId="53" applyFont="1" applyBorder="1" applyAlignment="1">
      <alignment horizontal="center" vertical="center" textRotation="90" wrapText="1"/>
      <protection/>
    </xf>
    <xf numFmtId="0" fontId="1" fillId="0" borderId="14" xfId="53" applyFont="1" applyBorder="1" applyAlignment="1">
      <alignment horizontal="center" vertical="center" textRotation="90" wrapText="1"/>
      <protection/>
    </xf>
    <xf numFmtId="0" fontId="1" fillId="0" borderId="15" xfId="53" applyFont="1" applyBorder="1" applyAlignment="1">
      <alignment horizontal="center" vertical="center" textRotation="90" wrapText="1"/>
      <protection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23" xfId="53" applyFont="1" applyBorder="1" applyAlignment="1">
      <alignment horizontal="center" vertical="center" textRotation="90" wrapText="1"/>
      <protection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1" fillId="0" borderId="16" xfId="53" applyFont="1" applyBorder="1" applyAlignment="1">
      <alignment horizontal="center" vertical="top"/>
      <protection/>
    </xf>
    <xf numFmtId="0" fontId="1" fillId="0" borderId="32" xfId="53" applyFont="1" applyBorder="1" applyAlignment="1">
      <alignment horizontal="center" vertical="top"/>
      <protection/>
    </xf>
    <xf numFmtId="0" fontId="1" fillId="0" borderId="33" xfId="53" applyFont="1" applyBorder="1" applyAlignment="1">
      <alignment horizontal="center" vertical="top"/>
      <protection/>
    </xf>
    <xf numFmtId="0" fontId="1" fillId="0" borderId="17" xfId="53" applyFont="1" applyBorder="1" applyAlignment="1">
      <alignment horizontal="center" vertical="top"/>
      <protection/>
    </xf>
    <xf numFmtId="0" fontId="1" fillId="0" borderId="18" xfId="53" applyFont="1" applyBorder="1" applyAlignment="1">
      <alignment horizontal="center" vertical="top"/>
      <protection/>
    </xf>
    <xf numFmtId="0" fontId="9" fillId="0" borderId="23" xfId="53" applyFont="1" applyBorder="1" applyAlignment="1">
      <alignment vertical="center" textRotation="90"/>
      <protection/>
    </xf>
    <xf numFmtId="0" fontId="9" fillId="0" borderId="34" xfId="53" applyFont="1" applyBorder="1" applyAlignment="1">
      <alignment vertical="center" textRotation="90"/>
      <protection/>
    </xf>
    <xf numFmtId="0" fontId="9" fillId="0" borderId="35" xfId="53" applyFont="1" applyBorder="1" applyAlignment="1">
      <alignment vertical="center" textRotation="90"/>
      <protection/>
    </xf>
    <xf numFmtId="0" fontId="10" fillId="0" borderId="23" xfId="53" applyFont="1" applyBorder="1" applyAlignment="1">
      <alignment vertical="center" textRotation="90"/>
      <protection/>
    </xf>
    <xf numFmtId="0" fontId="10" fillId="0" borderId="34" xfId="53" applyFont="1" applyBorder="1" applyAlignment="1">
      <alignment vertical="center" textRotation="90"/>
      <protection/>
    </xf>
    <xf numFmtId="0" fontId="10" fillId="0" borderId="35" xfId="53" applyFont="1" applyBorder="1" applyAlignment="1">
      <alignment vertical="center" textRotation="90"/>
      <protection/>
    </xf>
    <xf numFmtId="0" fontId="10" fillId="0" borderId="10" xfId="53" applyFont="1" applyBorder="1" applyAlignment="1">
      <alignment vertical="center" textRotation="90"/>
      <protection/>
    </xf>
    <xf numFmtId="0" fontId="2" fillId="0" borderId="11" xfId="53" applyFont="1" applyBorder="1" applyAlignment="1">
      <alignment horizontal="left"/>
      <protection/>
    </xf>
    <xf numFmtId="0" fontId="2" fillId="0" borderId="0" xfId="53" applyFont="1" applyBorder="1" applyAlignment="1">
      <alignment horizontal="left"/>
      <protection/>
    </xf>
    <xf numFmtId="0" fontId="2" fillId="0" borderId="12" xfId="53" applyFont="1" applyBorder="1" applyAlignment="1">
      <alignment horizontal="left"/>
      <protection/>
    </xf>
    <xf numFmtId="0" fontId="1" fillId="0" borderId="0" xfId="53" applyFont="1" applyBorder="1" applyAlignment="1">
      <alignment vertical="top" wrapText="1"/>
      <protection/>
    </xf>
    <xf numFmtId="0" fontId="11" fillId="0" borderId="0" xfId="53" applyFont="1" applyAlignment="1">
      <alignment horizontal="center" vertical="center"/>
      <protection/>
    </xf>
    <xf numFmtId="0" fontId="1" fillId="0" borderId="0" xfId="53" applyAlignment="1">
      <alignment horizontal="center" vertical="center"/>
      <protection/>
    </xf>
    <xf numFmtId="0" fontId="11" fillId="0" borderId="0" xfId="53" applyFont="1" applyAlignment="1">
      <alignment horizontal="center" vertical="center" wrapText="1"/>
      <protection/>
    </xf>
    <xf numFmtId="0" fontId="1" fillId="0" borderId="0" xfId="53" applyFont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textRotation="90" wrapText="1"/>
      <protection/>
    </xf>
    <xf numFmtId="0" fontId="1" fillId="0" borderId="10" xfId="53" applyBorder="1" applyAlignment="1">
      <alignment horizontal="center" vertical="center" textRotation="90" wrapText="1"/>
      <protection/>
    </xf>
    <xf numFmtId="0" fontId="14" fillId="0" borderId="10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7" xfId="53" applyFont="1" applyBorder="1" applyAlignment="1">
      <alignment horizontal="center" vertical="top" wrapText="1"/>
      <protection/>
    </xf>
    <xf numFmtId="0" fontId="1" fillId="0" borderId="33" xfId="53" applyFont="1" applyBorder="1" applyAlignment="1">
      <alignment horizontal="center" vertical="top" wrapText="1"/>
      <protection/>
    </xf>
    <xf numFmtId="0" fontId="1" fillId="0" borderId="32" xfId="53" applyFont="1" applyBorder="1" applyAlignment="1">
      <alignment horizontal="center" vertical="top" wrapText="1"/>
      <protection/>
    </xf>
    <xf numFmtId="0" fontId="1" fillId="0" borderId="16" xfId="53" applyFont="1" applyBorder="1" applyAlignment="1">
      <alignment horizontal="center" vertical="top" wrapText="1"/>
      <protection/>
    </xf>
    <xf numFmtId="0" fontId="1" fillId="0" borderId="18" xfId="53" applyFont="1" applyBorder="1" applyAlignment="1">
      <alignment horizontal="center" vertical="top" wrapText="1"/>
      <protection/>
    </xf>
    <xf numFmtId="0" fontId="1" fillId="0" borderId="17" xfId="53" applyFont="1" applyBorder="1" applyAlignment="1">
      <alignment horizontal="center" vertical="top" wrapText="1"/>
      <protection/>
    </xf>
    <xf numFmtId="0" fontId="0" fillId="0" borderId="10" xfId="0" applyBorder="1" applyAlignment="1">
      <alignment vertical="top" wrapText="1"/>
    </xf>
    <xf numFmtId="0" fontId="1" fillId="0" borderId="10" xfId="53" applyFont="1" applyBorder="1" applyAlignment="1">
      <alignment horizontal="left" vertical="top" wrapText="1"/>
      <protection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0" xfId="53" applyFont="1" applyBorder="1" applyAlignment="1">
      <alignment horizontal="left" vertical="top" wrapText="1"/>
      <protection/>
    </xf>
    <xf numFmtId="0" fontId="19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0" fontId="1" fillId="0" borderId="16" xfId="53" applyFont="1" applyBorder="1" applyAlignment="1">
      <alignment horizontal="left" vertical="top" wrapText="1"/>
      <protection/>
    </xf>
    <xf numFmtId="0" fontId="1" fillId="0" borderId="17" xfId="53" applyFont="1" applyBorder="1" applyAlignment="1">
      <alignment horizontal="left" vertical="top" wrapText="1"/>
      <protection/>
    </xf>
    <xf numFmtId="0" fontId="1" fillId="0" borderId="18" xfId="53" applyFont="1" applyBorder="1" applyAlignment="1">
      <alignment horizontal="left" vertical="top" wrapText="1"/>
      <protection/>
    </xf>
    <xf numFmtId="0" fontId="1" fillId="0" borderId="13" xfId="53" applyFont="1" applyBorder="1" applyAlignment="1">
      <alignment horizontal="left" vertical="top" wrapText="1"/>
      <protection/>
    </xf>
    <xf numFmtId="0" fontId="1" fillId="0" borderId="14" xfId="53" applyFont="1" applyBorder="1" applyAlignment="1">
      <alignment horizontal="left" vertical="top" wrapText="1"/>
      <protection/>
    </xf>
    <xf numFmtId="0" fontId="1" fillId="0" borderId="15" xfId="53" applyFont="1" applyBorder="1" applyAlignment="1">
      <alignment horizontal="left" vertical="top" wrapText="1"/>
      <protection/>
    </xf>
    <xf numFmtId="0" fontId="1" fillId="0" borderId="27" xfId="53" applyFont="1" applyBorder="1" applyAlignment="1">
      <alignment horizontal="center" vertical="center" textRotation="90" wrapText="1"/>
      <protection/>
    </xf>
    <xf numFmtId="0" fontId="1" fillId="0" borderId="32" xfId="53" applyFont="1" applyBorder="1" applyAlignment="1">
      <alignment horizontal="center" vertical="center" textRotation="90" wrapText="1"/>
      <protection/>
    </xf>
    <xf numFmtId="0" fontId="1" fillId="0" borderId="33" xfId="53" applyFont="1" applyBorder="1" applyAlignment="1">
      <alignment horizontal="center" vertical="center" textRotation="90" wrapText="1"/>
      <protection/>
    </xf>
    <xf numFmtId="0" fontId="1" fillId="0" borderId="0" xfId="53" applyFont="1" applyBorder="1" applyAlignment="1">
      <alignment horizontal="left" vertical="top" wrapText="1"/>
      <protection/>
    </xf>
    <xf numFmtId="0" fontId="1" fillId="0" borderId="0" xfId="53" applyFont="1" applyBorder="1" applyAlignment="1">
      <alignment horizontal="center" vertical="top" wrapText="1"/>
      <protection/>
    </xf>
    <xf numFmtId="0" fontId="0" fillId="0" borderId="0" xfId="0" applyBorder="1" applyAlignment="1">
      <alignment horizontal="center" vertical="top" wrapText="1"/>
    </xf>
    <xf numFmtId="0" fontId="11" fillId="35" borderId="10" xfId="53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 vertical="top" wrapText="1"/>
    </xf>
    <xf numFmtId="0" fontId="1" fillId="0" borderId="23" xfId="53" applyFont="1" applyBorder="1" applyAlignment="1">
      <alignment horizontal="center" vertical="center" textRotation="90"/>
      <protection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11" fillId="34" borderId="10" xfId="53" applyFont="1" applyFill="1" applyBorder="1" applyAlignment="1">
      <alignment horizontal="center" vertical="top" wrapText="1"/>
      <protection/>
    </xf>
    <xf numFmtId="0" fontId="1" fillId="0" borderId="0" xfId="53" applyFont="1" applyAlignment="1">
      <alignment vertical="top" wrapText="1"/>
      <protection/>
    </xf>
    <xf numFmtId="0" fontId="14" fillId="0" borderId="27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textRotation="90"/>
    </xf>
    <xf numFmtId="0" fontId="1" fillId="0" borderId="23" xfId="53" applyFont="1" applyBorder="1" applyAlignment="1">
      <alignment horizontal="center" vertical="top" wrapText="1"/>
      <protection/>
    </xf>
    <xf numFmtId="0" fontId="1" fillId="0" borderId="13" xfId="53" applyFont="1" applyBorder="1" applyAlignment="1">
      <alignment horizontal="center" vertical="top" wrapText="1"/>
      <protection/>
    </xf>
    <xf numFmtId="0" fontId="1" fillId="0" borderId="15" xfId="53" applyFont="1" applyBorder="1" applyAlignment="1">
      <alignment horizontal="center" vertical="top" wrapText="1"/>
      <protection/>
    </xf>
    <xf numFmtId="0" fontId="1" fillId="0" borderId="14" xfId="53" applyFont="1" applyBorder="1" applyAlignment="1">
      <alignment horizontal="center" vertical="top" wrapText="1"/>
      <protection/>
    </xf>
    <xf numFmtId="0" fontId="1" fillId="0" borderId="12" xfId="53" applyFont="1" applyBorder="1" applyAlignment="1">
      <alignment horizontal="center" vertical="top" wrapText="1"/>
      <protection/>
    </xf>
    <xf numFmtId="0" fontId="1" fillId="0" borderId="27" xfId="53" applyFont="1" applyBorder="1" applyAlignment="1">
      <alignment horizontal="center" vertical="top"/>
      <protection/>
    </xf>
    <xf numFmtId="0" fontId="1" fillId="0" borderId="27" xfId="53" applyFont="1" applyBorder="1" applyAlignment="1">
      <alignment horizontal="center" vertical="center" wrapText="1"/>
      <protection/>
    </xf>
    <xf numFmtId="0" fontId="1" fillId="0" borderId="32" xfId="53" applyFont="1" applyBorder="1" applyAlignment="1">
      <alignment horizontal="center" vertical="center" wrapText="1"/>
      <protection/>
    </xf>
    <xf numFmtId="0" fontId="1" fillId="0" borderId="33" xfId="53" applyFont="1" applyBorder="1" applyAlignment="1">
      <alignment horizontal="center" vertical="center" wrapText="1"/>
      <protection/>
    </xf>
    <xf numFmtId="0" fontId="14" fillId="0" borderId="0" xfId="0" applyFont="1" applyBorder="1" applyAlignment="1">
      <alignment horizontal="center" vertical="center" textRotation="90"/>
    </xf>
    <xf numFmtId="0" fontId="1" fillId="0" borderId="27" xfId="53" applyFont="1" applyBorder="1" applyAlignment="1">
      <alignment horizontal="center" vertical="center" textRotation="90"/>
      <protection/>
    </xf>
    <xf numFmtId="0" fontId="1" fillId="0" borderId="33" xfId="53" applyFont="1" applyBorder="1" applyAlignment="1">
      <alignment horizontal="center" vertical="center" textRotation="90"/>
      <protection/>
    </xf>
    <xf numFmtId="0" fontId="1" fillId="0" borderId="27" xfId="53" applyFont="1" applyBorder="1" applyAlignment="1">
      <alignment horizontal="center" vertical="center" textRotation="90" wrapText="1"/>
      <protection/>
    </xf>
    <xf numFmtId="0" fontId="1" fillId="0" borderId="33" xfId="53" applyFont="1" applyBorder="1" applyAlignment="1">
      <alignment horizontal="center" vertical="center" textRotation="90" wrapText="1"/>
      <protection/>
    </xf>
    <xf numFmtId="0" fontId="14" fillId="0" borderId="27" xfId="0" applyFont="1" applyBorder="1" applyAlignment="1">
      <alignment horizontal="center" vertical="center" textRotation="90"/>
    </xf>
    <xf numFmtId="0" fontId="14" fillId="0" borderId="33" xfId="0" applyFont="1" applyBorder="1" applyAlignment="1">
      <alignment horizontal="center" vertical="center" textRotation="90"/>
    </xf>
    <xf numFmtId="0" fontId="1" fillId="0" borderId="27" xfId="53" applyBorder="1" applyAlignment="1">
      <alignment horizontal="center" vertical="center"/>
      <protection/>
    </xf>
    <xf numFmtId="0" fontId="1" fillId="0" borderId="33" xfId="53" applyBorder="1" applyAlignment="1">
      <alignment horizontal="center" vertical="center"/>
      <protection/>
    </xf>
    <xf numFmtId="0" fontId="11" fillId="0" borderId="27" xfId="53" applyFont="1" applyBorder="1" applyAlignment="1">
      <alignment horizontal="center" vertical="top" wrapText="1"/>
      <protection/>
    </xf>
    <xf numFmtId="0" fontId="11" fillId="0" borderId="32" xfId="53" applyFont="1" applyBorder="1" applyAlignment="1">
      <alignment horizontal="center" vertical="top" wrapText="1"/>
      <protection/>
    </xf>
    <xf numFmtId="0" fontId="11" fillId="0" borderId="33" xfId="53" applyFont="1" applyBorder="1" applyAlignment="1">
      <alignment horizontal="center" vertical="top" wrapText="1"/>
      <protection/>
    </xf>
    <xf numFmtId="0" fontId="11" fillId="0" borderId="27" xfId="53" applyFont="1" applyBorder="1" applyAlignment="1">
      <alignment horizontal="center" vertical="center" wrapText="1"/>
      <protection/>
    </xf>
    <xf numFmtId="0" fontId="11" fillId="0" borderId="32" xfId="53" applyFont="1" applyBorder="1" applyAlignment="1">
      <alignment horizontal="center" vertical="center" wrapText="1"/>
      <protection/>
    </xf>
    <xf numFmtId="0" fontId="11" fillId="0" borderId="33" xfId="53" applyFont="1" applyBorder="1" applyAlignment="1">
      <alignment horizontal="center" vertical="center" wrapText="1"/>
      <protection/>
    </xf>
    <xf numFmtId="0" fontId="11" fillId="0" borderId="11" xfId="53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1" fillId="0" borderId="27" xfId="53" applyFont="1" applyBorder="1" applyAlignment="1">
      <alignment horizontal="left" vertical="center"/>
      <protection/>
    </xf>
    <xf numFmtId="0" fontId="11" fillId="0" borderId="32" xfId="53" applyFont="1" applyBorder="1" applyAlignment="1">
      <alignment horizontal="left" vertical="center"/>
      <protection/>
    </xf>
    <xf numFmtId="0" fontId="11" fillId="0" borderId="33" xfId="53" applyFont="1" applyBorder="1" applyAlignment="1">
      <alignment horizontal="left" vertical="center"/>
      <protection/>
    </xf>
    <xf numFmtId="0" fontId="72" fillId="0" borderId="27" xfId="53" applyFont="1" applyBorder="1" applyAlignment="1">
      <alignment horizontal="center" vertical="top" wrapText="1"/>
      <protection/>
    </xf>
    <xf numFmtId="0" fontId="13" fillId="0" borderId="33" xfId="0" applyFont="1" applyBorder="1" applyAlignment="1">
      <alignment horizontal="center" vertical="top" wrapText="1"/>
    </xf>
    <xf numFmtId="0" fontId="16" fillId="0" borderId="11" xfId="53" applyFont="1" applyBorder="1" applyAlignment="1">
      <alignment wrapText="1"/>
      <protection/>
    </xf>
    <xf numFmtId="0" fontId="16" fillId="0" borderId="0" xfId="0" applyFont="1" applyBorder="1" applyAlignment="1">
      <alignment wrapText="1"/>
    </xf>
    <xf numFmtId="0" fontId="16" fillId="0" borderId="11" xfId="53" applyFont="1" applyBorder="1" applyAlignment="1">
      <alignment horizontal="left" wrapText="1"/>
      <protection/>
    </xf>
    <xf numFmtId="0" fontId="16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6" fillId="0" borderId="36" xfId="53" applyFont="1" applyBorder="1" applyAlignment="1">
      <alignment horizontal="center" vertical="center" wrapText="1"/>
      <protection/>
    </xf>
    <xf numFmtId="0" fontId="6" fillId="0" borderId="37" xfId="53" applyFont="1" applyBorder="1" applyAlignment="1">
      <alignment horizontal="center" vertical="center" wrapText="1"/>
      <protection/>
    </xf>
    <xf numFmtId="0" fontId="6" fillId="0" borderId="38" xfId="53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6" fillId="0" borderId="39" xfId="53" applyFont="1" applyBorder="1" applyAlignment="1">
      <alignment horizontal="center" vertical="center" wrapText="1"/>
      <protection/>
    </xf>
    <xf numFmtId="0" fontId="6" fillId="0" borderId="22" xfId="53" applyFont="1" applyBorder="1" applyAlignment="1">
      <alignment horizontal="center" vertical="center" wrapText="1"/>
      <protection/>
    </xf>
    <xf numFmtId="0" fontId="18" fillId="0" borderId="40" xfId="0" applyFont="1" applyBorder="1" applyAlignment="1">
      <alignment horizontal="center" vertical="center" wrapText="1"/>
    </xf>
    <xf numFmtId="0" fontId="73" fillId="0" borderId="41" xfId="53" applyFont="1" applyBorder="1" applyAlignment="1">
      <alignment horizontal="left" vertical="center" wrapText="1"/>
      <protection/>
    </xf>
    <xf numFmtId="0" fontId="73" fillId="0" borderId="10" xfId="53" applyFont="1" applyBorder="1" applyAlignment="1">
      <alignment horizontal="left" vertical="center" wrapText="1"/>
      <protection/>
    </xf>
    <xf numFmtId="0" fontId="73" fillId="0" borderId="42" xfId="53" applyFont="1" applyBorder="1" applyAlignment="1">
      <alignment horizontal="left" vertical="center" wrapText="1"/>
      <protection/>
    </xf>
    <xf numFmtId="0" fontId="73" fillId="0" borderId="43" xfId="53" applyFont="1" applyBorder="1" applyAlignment="1">
      <alignment horizontal="left" vertical="center"/>
      <protection/>
    </xf>
    <xf numFmtId="0" fontId="73" fillId="0" borderId="23" xfId="53" applyFont="1" applyBorder="1" applyAlignment="1">
      <alignment horizontal="left" vertical="center"/>
      <protection/>
    </xf>
    <xf numFmtId="0" fontId="73" fillId="0" borderId="44" xfId="53" applyFont="1" applyBorder="1" applyAlignment="1">
      <alignment horizontal="left" vertical="center"/>
      <protection/>
    </xf>
    <xf numFmtId="0" fontId="74" fillId="0" borderId="45" xfId="53" applyFont="1" applyBorder="1" applyAlignment="1">
      <alignment horizontal="center" vertical="center" wrapText="1"/>
      <protection/>
    </xf>
    <xf numFmtId="0" fontId="74" fillId="0" borderId="37" xfId="53" applyFont="1" applyBorder="1" applyAlignment="1">
      <alignment horizontal="center" vertical="center" wrapText="1"/>
      <protection/>
    </xf>
    <xf numFmtId="0" fontId="74" fillId="0" borderId="38" xfId="53" applyFont="1" applyBorder="1" applyAlignment="1">
      <alignment horizontal="center" vertical="center" wrapText="1"/>
      <protection/>
    </xf>
    <xf numFmtId="0" fontId="74" fillId="0" borderId="21" xfId="53" applyFont="1" applyBorder="1" applyAlignment="1">
      <alignment horizontal="center" vertical="center" wrapText="1"/>
      <protection/>
    </xf>
    <xf numFmtId="0" fontId="74" fillId="0" borderId="0" xfId="53" applyFont="1" applyBorder="1" applyAlignment="1">
      <alignment horizontal="center" vertical="center" wrapText="1"/>
      <protection/>
    </xf>
    <xf numFmtId="0" fontId="74" fillId="0" borderId="12" xfId="53" applyFont="1" applyBorder="1" applyAlignment="1">
      <alignment horizontal="center" vertical="center" wrapText="1"/>
      <protection/>
    </xf>
    <xf numFmtId="0" fontId="75" fillId="0" borderId="46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4" fillId="0" borderId="36" xfId="53" applyFont="1" applyBorder="1" applyAlignment="1">
      <alignment horizontal="center" vertical="center" wrapText="1"/>
      <protection/>
    </xf>
    <xf numFmtId="0" fontId="74" fillId="0" borderId="11" xfId="53" applyFont="1" applyBorder="1" applyAlignment="1">
      <alignment horizontal="center" vertical="center" wrapText="1"/>
      <protection/>
    </xf>
    <xf numFmtId="0" fontId="75" fillId="0" borderId="13" xfId="0" applyFont="1" applyBorder="1" applyAlignment="1">
      <alignment horizontal="center" vertical="center" wrapText="1"/>
    </xf>
    <xf numFmtId="0" fontId="11" fillId="0" borderId="16" xfId="53" applyFont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0" fontId="74" fillId="0" borderId="47" xfId="53" applyFont="1" applyBorder="1" applyAlignment="1">
      <alignment horizontal="center" vertical="top" wrapText="1"/>
      <protection/>
    </xf>
    <xf numFmtId="0" fontId="74" fillId="0" borderId="48" xfId="53" applyFont="1" applyBorder="1" applyAlignment="1">
      <alignment horizontal="center" vertical="top" wrapText="1"/>
      <protection/>
    </xf>
    <xf numFmtId="0" fontId="74" fillId="0" borderId="20" xfId="53" applyFont="1" applyBorder="1" applyAlignment="1">
      <alignment horizontal="center" vertical="top" wrapText="1"/>
      <protection/>
    </xf>
    <xf numFmtId="0" fontId="6" fillId="0" borderId="16" xfId="53" applyFont="1" applyBorder="1" applyAlignment="1">
      <alignment horizontal="center" vertical="center"/>
      <protection/>
    </xf>
    <xf numFmtId="0" fontId="6" fillId="0" borderId="17" xfId="53" applyFont="1" applyBorder="1" applyAlignment="1">
      <alignment horizontal="center" vertical="center"/>
      <protection/>
    </xf>
    <xf numFmtId="0" fontId="6" fillId="0" borderId="18" xfId="53" applyFont="1" applyBorder="1" applyAlignment="1">
      <alignment horizontal="center" vertical="center"/>
      <protection/>
    </xf>
    <xf numFmtId="0" fontId="73" fillId="0" borderId="49" xfId="53" applyFont="1" applyBorder="1" applyAlignment="1">
      <alignment horizontal="left" vertical="center" wrapText="1"/>
      <protection/>
    </xf>
    <xf numFmtId="0" fontId="73" fillId="0" borderId="50" xfId="53" applyFont="1" applyBorder="1" applyAlignment="1">
      <alignment horizontal="left" vertical="center" wrapText="1"/>
      <protection/>
    </xf>
    <xf numFmtId="0" fontId="73" fillId="0" borderId="51" xfId="53" applyFont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" fillId="0" borderId="27" xfId="53" applyFont="1" applyBorder="1" applyAlignment="1">
      <alignment horizontal="center" vertical="center"/>
      <protection/>
    </xf>
    <xf numFmtId="0" fontId="1" fillId="0" borderId="32" xfId="53" applyFont="1" applyBorder="1" applyAlignment="1">
      <alignment horizontal="center" vertical="center"/>
      <protection/>
    </xf>
    <xf numFmtId="0" fontId="1" fillId="0" borderId="33" xfId="53" applyFont="1" applyBorder="1" applyAlignment="1">
      <alignment horizontal="center" vertical="center"/>
      <protection/>
    </xf>
    <xf numFmtId="0" fontId="1" fillId="0" borderId="34" xfId="53" applyFont="1" applyBorder="1" applyAlignment="1">
      <alignment horizontal="center" vertical="center" textRotation="90"/>
      <protection/>
    </xf>
    <xf numFmtId="0" fontId="1" fillId="0" borderId="35" xfId="53" applyFont="1" applyBorder="1" applyAlignment="1">
      <alignment horizontal="center" vertical="center" textRotation="90"/>
      <protection/>
    </xf>
    <xf numFmtId="0" fontId="1" fillId="0" borderId="16" xfId="53" applyFont="1" applyBorder="1" applyAlignment="1">
      <alignment horizontal="center" vertical="center"/>
      <protection/>
    </xf>
    <xf numFmtId="0" fontId="1" fillId="0" borderId="17" xfId="53" applyFont="1" applyBorder="1" applyAlignment="1">
      <alignment horizontal="center" vertical="center"/>
      <protection/>
    </xf>
    <xf numFmtId="0" fontId="1" fillId="0" borderId="18" xfId="53" applyFont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11" fillId="0" borderId="14" xfId="53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27" xfId="53" applyFont="1" applyBorder="1" applyAlignment="1">
      <alignment horizontal="center" vertical="center" wrapText="1"/>
      <protection/>
    </xf>
    <xf numFmtId="0" fontId="1" fillId="0" borderId="33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32" xfId="53" applyFont="1" applyBorder="1" applyAlignment="1">
      <alignment horizontal="center" vertical="center" wrapText="1"/>
      <protection/>
    </xf>
    <xf numFmtId="0" fontId="4" fillId="0" borderId="52" xfId="53" applyFont="1" applyBorder="1" applyAlignment="1">
      <alignment horizontal="center" vertical="center" wrapText="1"/>
      <protection/>
    </xf>
    <xf numFmtId="0" fontId="1" fillId="0" borderId="49" xfId="53" applyFont="1" applyBorder="1" applyAlignment="1">
      <alignment horizontal="center" vertical="center" textRotation="90"/>
      <protection/>
    </xf>
    <xf numFmtId="0" fontId="1" fillId="0" borderId="41" xfId="53" applyBorder="1" applyAlignment="1">
      <alignment horizontal="center" vertical="center" textRotation="90"/>
      <protection/>
    </xf>
    <xf numFmtId="0" fontId="1" fillId="0" borderId="53" xfId="53" applyBorder="1" applyAlignment="1">
      <alignment horizontal="center" vertical="center" textRotation="90"/>
      <protection/>
    </xf>
    <xf numFmtId="0" fontId="1" fillId="0" borderId="50" xfId="53" applyFont="1" applyBorder="1" applyAlignment="1">
      <alignment horizontal="center" vertical="center"/>
      <protection/>
    </xf>
    <xf numFmtId="0" fontId="1" fillId="0" borderId="50" xfId="53" applyBorder="1" applyAlignment="1">
      <alignment horizontal="center" vertical="center"/>
      <protection/>
    </xf>
    <xf numFmtId="0" fontId="1" fillId="0" borderId="54" xfId="53" applyBorder="1" applyAlignment="1">
      <alignment horizontal="center" vertical="center"/>
      <protection/>
    </xf>
    <xf numFmtId="0" fontId="1" fillId="0" borderId="50" xfId="53" applyFont="1" applyBorder="1" applyAlignment="1">
      <alignment horizontal="center" vertical="top" wrapText="1"/>
      <protection/>
    </xf>
    <xf numFmtId="0" fontId="1" fillId="0" borderId="50" xfId="53" applyFont="1" applyBorder="1" applyAlignment="1">
      <alignment horizontal="center" vertical="center" textRotation="90" wrapText="1"/>
      <protection/>
    </xf>
    <xf numFmtId="0" fontId="1" fillId="0" borderId="19" xfId="53" applyFont="1" applyBorder="1" applyAlignment="1">
      <alignment horizontal="center" vertical="center" textRotation="90" wrapText="1"/>
      <protection/>
    </xf>
    <xf numFmtId="0" fontId="1" fillId="0" borderId="54" xfId="53" applyFont="1" applyBorder="1" applyAlignment="1">
      <alignment horizontal="center" vertical="center" textRotation="90" wrapText="1"/>
      <protection/>
    </xf>
    <xf numFmtId="0" fontId="1" fillId="0" borderId="55" xfId="53" applyFont="1" applyBorder="1" applyAlignment="1">
      <alignment horizontal="center" vertical="center" textRotation="90" wrapText="1"/>
      <protection/>
    </xf>
    <xf numFmtId="0" fontId="1" fillId="0" borderId="56" xfId="53" applyFont="1" applyBorder="1" applyAlignment="1">
      <alignment horizontal="center" vertical="top" wrapText="1"/>
      <protection/>
    </xf>
    <xf numFmtId="0" fontId="1" fillId="0" borderId="57" xfId="53" applyFont="1" applyBorder="1" applyAlignment="1">
      <alignment horizontal="center" vertical="top" wrapText="1"/>
      <protection/>
    </xf>
    <xf numFmtId="0" fontId="11" fillId="0" borderId="37" xfId="53" applyFont="1" applyBorder="1" applyAlignment="1">
      <alignment horizontal="center" vertical="center" textRotation="90" wrapText="1"/>
      <protection/>
    </xf>
    <xf numFmtId="0" fontId="11" fillId="0" borderId="38" xfId="53" applyFont="1" applyBorder="1" applyAlignment="1">
      <alignment horizontal="center" vertical="center" textRotation="90" wrapText="1"/>
      <protection/>
    </xf>
    <xf numFmtId="0" fontId="11" fillId="0" borderId="11" xfId="53" applyFont="1" applyBorder="1" applyAlignment="1">
      <alignment horizontal="center" vertical="center" textRotation="90" wrapText="1"/>
      <protection/>
    </xf>
    <xf numFmtId="0" fontId="11" fillId="0" borderId="0" xfId="53" applyFont="1" applyBorder="1" applyAlignment="1">
      <alignment horizontal="center" vertical="center" textRotation="90" wrapText="1"/>
      <protection/>
    </xf>
    <xf numFmtId="0" fontId="11" fillId="0" borderId="12" xfId="53" applyFont="1" applyBorder="1" applyAlignment="1">
      <alignment horizontal="center" vertical="center" textRotation="90" wrapText="1"/>
      <protection/>
    </xf>
    <xf numFmtId="0" fontId="11" fillId="0" borderId="20" xfId="53" applyFont="1" applyBorder="1" applyAlignment="1">
      <alignment horizontal="center" vertical="center" textRotation="90" wrapText="1"/>
      <protection/>
    </xf>
    <xf numFmtId="0" fontId="11" fillId="0" borderId="52" xfId="53" applyFont="1" applyBorder="1" applyAlignment="1">
      <alignment horizontal="center" vertical="center" textRotation="90" wrapText="1"/>
      <protection/>
    </xf>
    <xf numFmtId="0" fontId="11" fillId="0" borderId="58" xfId="53" applyFont="1" applyBorder="1" applyAlignment="1">
      <alignment horizontal="center" vertical="center" textRotation="90" wrapText="1"/>
      <protection/>
    </xf>
    <xf numFmtId="0" fontId="1" fillId="0" borderId="19" xfId="53" applyFont="1" applyBorder="1" applyAlignment="1">
      <alignment horizontal="center" vertical="top" wrapText="1"/>
      <protection/>
    </xf>
    <xf numFmtId="0" fontId="1" fillId="0" borderId="59" xfId="53" applyFont="1" applyBorder="1" applyAlignment="1">
      <alignment horizontal="center" vertical="top" wrapText="1"/>
      <protection/>
    </xf>
    <xf numFmtId="0" fontId="6" fillId="0" borderId="50" xfId="53" applyFont="1" applyBorder="1" applyAlignment="1">
      <alignment horizontal="center" vertical="center" wrapText="1"/>
      <protection/>
    </xf>
    <xf numFmtId="0" fontId="1" fillId="0" borderId="42" xfId="53" applyFont="1" applyBorder="1" applyAlignment="1">
      <alignment horizontal="center" vertical="top" wrapText="1"/>
      <protection/>
    </xf>
    <xf numFmtId="0" fontId="11" fillId="0" borderId="33" xfId="53" applyFont="1" applyBorder="1" applyAlignment="1">
      <alignment horizontal="center" vertical="center"/>
      <protection/>
    </xf>
    <xf numFmtId="0" fontId="11" fillId="0" borderId="60" xfId="53" applyFont="1" applyBorder="1" applyAlignment="1">
      <alignment horizontal="center" vertical="center"/>
      <protection/>
    </xf>
    <xf numFmtId="0" fontId="11" fillId="0" borderId="54" xfId="53" applyFont="1" applyBorder="1" applyAlignment="1">
      <alignment horizontal="center" vertical="center"/>
      <protection/>
    </xf>
    <xf numFmtId="0" fontId="1" fillId="0" borderId="54" xfId="53" applyFont="1" applyBorder="1" applyAlignment="1">
      <alignment horizontal="center" vertical="center" wrapText="1"/>
      <protection/>
    </xf>
    <xf numFmtId="0" fontId="1" fillId="0" borderId="20" xfId="53" applyFont="1" applyBorder="1" applyAlignment="1">
      <alignment horizontal="center" vertical="center" wrapText="1"/>
      <protection/>
    </xf>
    <xf numFmtId="0" fontId="1" fillId="0" borderId="52" xfId="53" applyFont="1" applyBorder="1" applyAlignment="1">
      <alignment horizontal="center" vertical="center" wrapText="1"/>
      <protection/>
    </xf>
    <xf numFmtId="0" fontId="1" fillId="0" borderId="58" xfId="53" applyFont="1" applyBorder="1" applyAlignment="1">
      <alignment horizontal="center" vertical="center" wrapText="1"/>
      <protection/>
    </xf>
    <xf numFmtId="0" fontId="1" fillId="0" borderId="61" xfId="53" applyFont="1" applyBorder="1" applyAlignment="1">
      <alignment horizontal="center" vertical="top" wrapText="1"/>
      <protection/>
    </xf>
    <xf numFmtId="0" fontId="1" fillId="0" borderId="54" xfId="53" applyFont="1" applyBorder="1" applyAlignment="1">
      <alignment horizontal="center" vertical="top" wrapText="1"/>
      <protection/>
    </xf>
    <xf numFmtId="0" fontId="1" fillId="0" borderId="62" xfId="53" applyFont="1" applyBorder="1" applyAlignment="1">
      <alignment horizontal="center" vertical="top" wrapText="1"/>
      <protection/>
    </xf>
    <xf numFmtId="0" fontId="11" fillId="35" borderId="0" xfId="53" applyFont="1" applyFill="1" applyBorder="1" applyAlignment="1">
      <alignment horizontal="center" vertical="center" textRotation="90" wrapText="1"/>
      <protection/>
    </xf>
    <xf numFmtId="0" fontId="11" fillId="35" borderId="12" xfId="53" applyFont="1" applyFill="1" applyBorder="1" applyAlignment="1">
      <alignment horizontal="center" vertical="center" textRotation="90" wrapText="1"/>
      <protection/>
    </xf>
    <xf numFmtId="0" fontId="11" fillId="35" borderId="52" xfId="53" applyFont="1" applyFill="1" applyBorder="1" applyAlignment="1">
      <alignment horizontal="center" vertical="center" textRotation="90" wrapText="1"/>
      <protection/>
    </xf>
    <xf numFmtId="0" fontId="11" fillId="35" borderId="58" xfId="53" applyFont="1" applyFill="1" applyBorder="1" applyAlignment="1">
      <alignment horizontal="center" vertical="center" textRotation="90" wrapText="1"/>
      <protection/>
    </xf>
    <xf numFmtId="0" fontId="1" fillId="0" borderId="27" xfId="53" applyFont="1" applyBorder="1" applyAlignment="1">
      <alignment horizontal="center" vertical="center"/>
      <protection/>
    </xf>
    <xf numFmtId="0" fontId="1" fillId="0" borderId="32" xfId="53" applyFont="1" applyBorder="1" applyAlignment="1">
      <alignment horizontal="center" vertical="center"/>
      <protection/>
    </xf>
    <xf numFmtId="0" fontId="1" fillId="0" borderId="33" xfId="53" applyFont="1" applyBorder="1" applyAlignment="1">
      <alignment horizontal="center" vertical="center"/>
      <protection/>
    </xf>
    <xf numFmtId="0" fontId="1" fillId="0" borderId="55" xfId="53" applyFont="1" applyBorder="1" applyAlignment="1">
      <alignment horizontal="center" vertical="top" wrapText="1"/>
      <protection/>
    </xf>
    <xf numFmtId="0" fontId="1" fillId="0" borderId="63" xfId="53" applyFont="1" applyBorder="1" applyAlignment="1">
      <alignment horizontal="center" vertical="top" wrapText="1"/>
      <protection/>
    </xf>
    <xf numFmtId="0" fontId="1" fillId="0" borderId="60" xfId="53" applyFont="1" applyBorder="1" applyAlignment="1">
      <alignment horizontal="center" vertical="top" wrapText="1"/>
      <protection/>
    </xf>
    <xf numFmtId="0" fontId="74" fillId="0" borderId="10" xfId="53" applyFont="1" applyBorder="1" applyAlignment="1">
      <alignment horizontal="center" vertical="center"/>
      <protection/>
    </xf>
    <xf numFmtId="0" fontId="6" fillId="0" borderId="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/>
      <protection/>
    </xf>
    <xf numFmtId="0" fontId="6" fillId="0" borderId="49" xfId="53" applyFont="1" applyBorder="1" applyAlignment="1">
      <alignment horizontal="left" vertical="center"/>
      <protection/>
    </xf>
    <xf numFmtId="0" fontId="6" fillId="0" borderId="50" xfId="53" applyFont="1" applyBorder="1" applyAlignment="1">
      <alignment horizontal="left" vertical="center"/>
      <protection/>
    </xf>
    <xf numFmtId="0" fontId="6" fillId="0" borderId="19" xfId="53" applyFont="1" applyBorder="1" applyAlignment="1">
      <alignment horizontal="left" vertical="center"/>
      <protection/>
    </xf>
    <xf numFmtId="0" fontId="6" fillId="0" borderId="49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74" fillId="0" borderId="10" xfId="53" applyFont="1" applyBorder="1" applyAlignment="1">
      <alignment horizontal="center" vertical="center" wrapText="1"/>
      <protection/>
    </xf>
    <xf numFmtId="0" fontId="6" fillId="0" borderId="19" xfId="53" applyFont="1" applyBorder="1" applyAlignment="1">
      <alignment horizontal="center" vertical="center" wrapText="1"/>
      <protection/>
    </xf>
    <xf numFmtId="0" fontId="74" fillId="35" borderId="49" xfId="53" applyFont="1" applyFill="1" applyBorder="1" applyAlignment="1">
      <alignment horizontal="center" vertical="center" wrapText="1"/>
      <protection/>
    </xf>
    <xf numFmtId="0" fontId="75" fillId="35" borderId="50" xfId="0" applyFont="1" applyFill="1" applyBorder="1" applyAlignment="1">
      <alignment horizontal="center" vertical="center" wrapText="1"/>
    </xf>
    <xf numFmtId="0" fontId="6" fillId="0" borderId="42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41" xfId="53" applyFont="1" applyBorder="1" applyAlignment="1">
      <alignment horizontal="left" vertical="center"/>
      <protection/>
    </xf>
    <xf numFmtId="0" fontId="6" fillId="0" borderId="10" xfId="53" applyFont="1" applyBorder="1" applyAlignment="1">
      <alignment horizontal="left" vertical="center"/>
      <protection/>
    </xf>
    <xf numFmtId="0" fontId="6" fillId="0" borderId="27" xfId="53" applyFont="1" applyBorder="1" applyAlignment="1">
      <alignment horizontal="left" vertical="center"/>
      <protection/>
    </xf>
    <xf numFmtId="0" fontId="6" fillId="0" borderId="41" xfId="53" applyFont="1" applyBorder="1" applyAlignment="1">
      <alignment horizontal="center" vertical="center" wrapText="1"/>
      <protection/>
    </xf>
    <xf numFmtId="0" fontId="6" fillId="0" borderId="41" xfId="53" applyFont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left" vertical="center" wrapText="1"/>
      <protection/>
    </xf>
    <xf numFmtId="0" fontId="6" fillId="0" borderId="27" xfId="53" applyFont="1" applyBorder="1" applyAlignment="1">
      <alignment horizontal="left" vertical="center" wrapText="1"/>
      <protection/>
    </xf>
    <xf numFmtId="0" fontId="74" fillId="0" borderId="50" xfId="53" applyFont="1" applyBorder="1" applyAlignment="1">
      <alignment horizontal="center" vertical="center" wrapText="1"/>
      <protection/>
    </xf>
    <xf numFmtId="0" fontId="6" fillId="0" borderId="50" xfId="53" applyFont="1" applyBorder="1" applyAlignment="1">
      <alignment horizontal="center" vertical="center"/>
      <protection/>
    </xf>
    <xf numFmtId="0" fontId="6" fillId="0" borderId="27" xfId="53" applyFont="1" applyBorder="1" applyAlignment="1">
      <alignment horizontal="center" vertical="center" wrapText="1"/>
      <protection/>
    </xf>
    <xf numFmtId="0" fontId="74" fillId="35" borderId="41" xfId="53" applyFont="1" applyFill="1" applyBorder="1" applyAlignment="1">
      <alignment horizontal="center" vertical="center" wrapText="1"/>
      <protection/>
    </xf>
    <xf numFmtId="0" fontId="75" fillId="35" borderId="10" xfId="0" applyFont="1" applyFill="1" applyBorder="1" applyAlignment="1">
      <alignment horizontal="center" vertical="center" wrapText="1"/>
    </xf>
    <xf numFmtId="0" fontId="22" fillId="0" borderId="10" xfId="53" applyFont="1" applyBorder="1" applyAlignment="1">
      <alignment horizontal="left" vertical="center" wrapText="1"/>
      <protection/>
    </xf>
    <xf numFmtId="0" fontId="22" fillId="0" borderId="27" xfId="53" applyFont="1" applyBorder="1" applyAlignment="1">
      <alignment horizontal="left" vertical="center" wrapText="1"/>
      <protection/>
    </xf>
    <xf numFmtId="0" fontId="74" fillId="35" borderId="53" xfId="53" applyFont="1" applyFill="1" applyBorder="1" applyAlignment="1">
      <alignment horizontal="center" vertical="center" wrapText="1"/>
      <protection/>
    </xf>
    <xf numFmtId="0" fontId="75" fillId="35" borderId="54" xfId="0" applyFont="1" applyFill="1" applyBorder="1" applyAlignment="1">
      <alignment horizontal="center" vertical="center" wrapText="1"/>
    </xf>
    <xf numFmtId="0" fontId="6" fillId="0" borderId="54" xfId="53" applyFont="1" applyBorder="1" applyAlignment="1">
      <alignment horizontal="center" vertical="center" wrapText="1"/>
      <protection/>
    </xf>
    <xf numFmtId="0" fontId="6" fillId="0" borderId="62" xfId="53" applyFont="1" applyBorder="1" applyAlignment="1">
      <alignment horizontal="center" vertical="center" wrapText="1"/>
      <protection/>
    </xf>
    <xf numFmtId="0" fontId="74" fillId="0" borderId="54" xfId="53" applyFont="1" applyBorder="1" applyAlignment="1">
      <alignment horizontal="center" vertical="center"/>
      <protection/>
    </xf>
    <xf numFmtId="0" fontId="74" fillId="0" borderId="54" xfId="53" applyFont="1" applyBorder="1" applyAlignment="1">
      <alignment horizontal="center" vertical="center" wrapText="1"/>
      <protection/>
    </xf>
    <xf numFmtId="0" fontId="7" fillId="0" borderId="64" xfId="53" applyFont="1" applyBorder="1" applyAlignment="1">
      <alignment horizontal="left" vertical="center"/>
      <protection/>
    </xf>
    <xf numFmtId="0" fontId="7" fillId="0" borderId="65" xfId="53" applyFont="1" applyBorder="1" applyAlignment="1">
      <alignment horizontal="left" vertical="center"/>
      <protection/>
    </xf>
    <xf numFmtId="0" fontId="7" fillId="0" borderId="66" xfId="53" applyFont="1" applyBorder="1" applyAlignment="1">
      <alignment horizontal="left" vertical="center"/>
      <protection/>
    </xf>
    <xf numFmtId="0" fontId="74" fillId="0" borderId="20" xfId="53" applyFont="1" applyBorder="1" applyAlignment="1">
      <alignment horizontal="center" vertical="center" wrapText="1"/>
      <protection/>
    </xf>
    <xf numFmtId="0" fontId="76" fillId="0" borderId="52" xfId="0" applyFont="1" applyBorder="1" applyAlignment="1">
      <alignment horizontal="center" vertical="center" wrapText="1"/>
    </xf>
    <xf numFmtId="0" fontId="76" fillId="0" borderId="58" xfId="0" applyFont="1" applyBorder="1" applyAlignment="1">
      <alignment horizontal="center" vertical="center" wrapText="1"/>
    </xf>
    <xf numFmtId="0" fontId="74" fillId="35" borderId="20" xfId="53" applyFont="1" applyFill="1" applyBorder="1" applyAlignment="1">
      <alignment horizontal="center" vertical="center" wrapText="1"/>
      <protection/>
    </xf>
    <xf numFmtId="0" fontId="75" fillId="35" borderId="52" xfId="0" applyFont="1" applyFill="1" applyBorder="1" applyAlignment="1">
      <alignment horizontal="center" vertical="center" wrapText="1"/>
    </xf>
    <xf numFmtId="0" fontId="74" fillId="35" borderId="67" xfId="53" applyFont="1" applyFill="1" applyBorder="1" applyAlignment="1">
      <alignment horizontal="center" vertical="center" wrapText="1"/>
      <protection/>
    </xf>
    <xf numFmtId="0" fontId="75" fillId="35" borderId="58" xfId="0" applyFont="1" applyFill="1" applyBorder="1" applyAlignment="1">
      <alignment horizontal="center" vertical="center" wrapText="1"/>
    </xf>
    <xf numFmtId="0" fontId="6" fillId="0" borderId="43" xfId="53" applyFont="1" applyBorder="1" applyAlignment="1">
      <alignment horizontal="left" vertical="center" wrapText="1"/>
      <protection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16" xfId="53" applyFont="1" applyBorder="1" applyAlignment="1">
      <alignment horizontal="left" vertical="center" wrapText="1"/>
      <protection/>
    </xf>
    <xf numFmtId="0" fontId="6" fillId="0" borderId="53" xfId="53" applyFont="1" applyBorder="1" applyAlignment="1">
      <alignment horizontal="center" vertical="center" wrapText="1"/>
      <protection/>
    </xf>
    <xf numFmtId="0" fontId="6" fillId="0" borderId="55" xfId="53" applyFont="1" applyBorder="1" applyAlignment="1">
      <alignment horizontal="center" vertical="center" wrapText="1"/>
      <protection/>
    </xf>
    <xf numFmtId="0" fontId="6" fillId="0" borderId="54" xfId="53" applyFont="1" applyBorder="1" applyAlignment="1">
      <alignment horizontal="center" vertical="center"/>
      <protection/>
    </xf>
    <xf numFmtId="0" fontId="6" fillId="0" borderId="26" xfId="53" applyFont="1" applyBorder="1" applyAlignment="1">
      <alignment horizontal="left" vertical="center" wrapText="1"/>
      <protection/>
    </xf>
    <xf numFmtId="0" fontId="6" fillId="0" borderId="32" xfId="53" applyFont="1" applyBorder="1" applyAlignment="1">
      <alignment horizontal="left" vertical="center" wrapText="1"/>
      <protection/>
    </xf>
    <xf numFmtId="0" fontId="6" fillId="0" borderId="61" xfId="53" applyFont="1" applyBorder="1" applyAlignment="1">
      <alignment horizontal="left" vertical="center" wrapText="1"/>
      <protection/>
    </xf>
    <xf numFmtId="0" fontId="6" fillId="0" borderId="26" xfId="53" applyFont="1" applyBorder="1" applyAlignment="1">
      <alignment horizontal="left" vertical="top" wrapText="1"/>
      <protection/>
    </xf>
    <xf numFmtId="0" fontId="6" fillId="0" borderId="32" xfId="53" applyFont="1" applyBorder="1" applyAlignment="1">
      <alignment horizontal="left" vertical="top" wrapText="1"/>
      <protection/>
    </xf>
    <xf numFmtId="0" fontId="6" fillId="0" borderId="61" xfId="53" applyFont="1" applyBorder="1" applyAlignment="1">
      <alignment horizontal="left" vertical="top" wrapText="1"/>
      <protection/>
    </xf>
    <xf numFmtId="0" fontId="7" fillId="0" borderId="37" xfId="53" applyFont="1" applyBorder="1" applyAlignment="1">
      <alignment horizontal="center" vertical="center"/>
      <protection/>
    </xf>
    <xf numFmtId="0" fontId="75" fillId="35" borderId="68" xfId="0" applyFont="1" applyFill="1" applyBorder="1" applyAlignment="1">
      <alignment horizontal="center" vertical="center" wrapText="1"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6" fillId="0" borderId="18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6" fillId="0" borderId="52" xfId="53" applyFont="1" applyBorder="1" applyAlignment="1">
      <alignment horizontal="center" vertical="center" wrapText="1"/>
      <protection/>
    </xf>
    <xf numFmtId="0" fontId="6" fillId="0" borderId="58" xfId="53" applyFont="1" applyBorder="1" applyAlignment="1">
      <alignment horizontal="center" vertical="center" wrapText="1"/>
      <protection/>
    </xf>
    <xf numFmtId="0" fontId="6" fillId="0" borderId="69" xfId="53" applyFont="1" applyBorder="1" applyAlignment="1">
      <alignment horizontal="center" vertical="center" wrapText="1"/>
      <protection/>
    </xf>
    <xf numFmtId="0" fontId="6" fillId="0" borderId="68" xfId="53" applyFont="1" applyBorder="1" applyAlignment="1">
      <alignment horizontal="center" vertical="center" wrapText="1"/>
      <protection/>
    </xf>
    <xf numFmtId="0" fontId="11" fillId="0" borderId="47" xfId="53" applyFont="1" applyBorder="1" applyAlignment="1">
      <alignment horizontal="center" vertical="center"/>
      <protection/>
    </xf>
    <xf numFmtId="0" fontId="11" fillId="0" borderId="48" xfId="53" applyFont="1" applyBorder="1" applyAlignment="1">
      <alignment horizontal="center" vertical="center"/>
      <protection/>
    </xf>
    <xf numFmtId="0" fontId="11" fillId="0" borderId="70" xfId="53" applyFont="1" applyBorder="1" applyAlignment="1">
      <alignment horizontal="center" vertical="center"/>
      <protection/>
    </xf>
    <xf numFmtId="0" fontId="72" fillId="0" borderId="64" xfId="53" applyFont="1" applyBorder="1" applyAlignment="1">
      <alignment horizontal="center" vertical="center" wrapText="1"/>
      <protection/>
    </xf>
    <xf numFmtId="0" fontId="72" fillId="0" borderId="65" xfId="53" applyFont="1" applyBorder="1" applyAlignment="1">
      <alignment horizontal="center" vertical="center" wrapText="1"/>
      <protection/>
    </xf>
    <xf numFmtId="0" fontId="72" fillId="0" borderId="66" xfId="53" applyFont="1" applyBorder="1" applyAlignment="1">
      <alignment horizontal="center" vertical="center" wrapText="1"/>
      <protection/>
    </xf>
    <xf numFmtId="0" fontId="72" fillId="0" borderId="47" xfId="53" applyFont="1" applyBorder="1" applyAlignment="1">
      <alignment horizontal="center" vertical="center" wrapText="1"/>
      <protection/>
    </xf>
    <xf numFmtId="0" fontId="72" fillId="0" borderId="48" xfId="53" applyFont="1" applyBorder="1" applyAlignment="1">
      <alignment horizontal="center" vertical="center" wrapText="1"/>
      <protection/>
    </xf>
    <xf numFmtId="0" fontId="72" fillId="0" borderId="20" xfId="53" applyFont="1" applyBorder="1" applyAlignment="1">
      <alignment horizontal="center" vertical="center" wrapText="1"/>
      <protection/>
    </xf>
    <xf numFmtId="0" fontId="72" fillId="0" borderId="70" xfId="53" applyFont="1" applyBorder="1" applyAlignment="1">
      <alignment horizontal="center" vertical="center" wrapText="1"/>
      <protection/>
    </xf>
    <xf numFmtId="0" fontId="7" fillId="0" borderId="29" xfId="53" applyFont="1" applyBorder="1" applyAlignment="1">
      <alignment horizontal="left" vertical="center"/>
      <protection/>
    </xf>
    <xf numFmtId="0" fontId="7" fillId="0" borderId="71" xfId="53" applyFont="1" applyBorder="1" applyAlignment="1">
      <alignment horizontal="left" vertical="center"/>
      <protection/>
    </xf>
    <xf numFmtId="0" fontId="7" fillId="0" borderId="72" xfId="53" applyFont="1" applyBorder="1" applyAlignment="1">
      <alignment horizontal="left" vertical="center"/>
      <protection/>
    </xf>
    <xf numFmtId="0" fontId="11" fillId="0" borderId="27" xfId="53" applyFont="1" applyBorder="1" applyAlignment="1">
      <alignment horizontal="left" vertical="center" wrapText="1"/>
      <protection/>
    </xf>
    <xf numFmtId="0" fontId="13" fillId="0" borderId="32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1" fillId="0" borderId="27" xfId="53" applyFont="1" applyBorder="1" applyAlignment="1">
      <alignment horizontal="center" vertical="center"/>
      <protection/>
    </xf>
    <xf numFmtId="0" fontId="11" fillId="0" borderId="32" xfId="5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0" fontId="6" fillId="0" borderId="23" xfId="53" applyFont="1" applyBorder="1" applyAlignment="1">
      <alignment horizontal="center" vertical="center" textRotation="90"/>
      <protection/>
    </xf>
    <xf numFmtId="0" fontId="6" fillId="0" borderId="34" xfId="53" applyFont="1" applyBorder="1" applyAlignment="1">
      <alignment horizontal="center" vertical="center" textRotation="90"/>
      <protection/>
    </xf>
    <xf numFmtId="0" fontId="6" fillId="0" borderId="27" xfId="53" applyFont="1" applyBorder="1" applyAlignment="1">
      <alignment horizontal="center" vertical="center"/>
      <protection/>
    </xf>
    <xf numFmtId="0" fontId="6" fillId="0" borderId="32" xfId="53" applyFont="1" applyBorder="1" applyAlignment="1">
      <alignment horizontal="center" vertical="center"/>
      <protection/>
    </xf>
    <xf numFmtId="0" fontId="6" fillId="0" borderId="33" xfId="53" applyFont="1" applyBorder="1" applyAlignment="1">
      <alignment horizontal="center" vertical="center"/>
      <protection/>
    </xf>
    <xf numFmtId="0" fontId="6" fillId="0" borderId="23" xfId="53" applyFont="1" applyBorder="1" applyAlignment="1">
      <alignment horizontal="center" vertical="center" textRotation="90" wrapText="1"/>
      <protection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textRotation="90"/>
      <protection/>
    </xf>
    <xf numFmtId="0" fontId="6" fillId="0" borderId="13" xfId="53" applyFont="1" applyBorder="1" applyAlignment="1">
      <alignment horizontal="center" vertical="center" wrapText="1"/>
      <protection/>
    </xf>
    <xf numFmtId="0" fontId="6" fillId="0" borderId="14" xfId="53" applyFont="1" applyBorder="1" applyAlignment="1">
      <alignment horizontal="center" vertical="center" wrapText="1"/>
      <protection/>
    </xf>
    <xf numFmtId="0" fontId="6" fillId="0" borderId="15" xfId="53" applyFont="1" applyBorder="1" applyAlignment="1">
      <alignment horizontal="center" vertical="center" wrapText="1"/>
      <protection/>
    </xf>
    <xf numFmtId="0" fontId="74" fillId="0" borderId="16" xfId="53" applyFont="1" applyBorder="1" applyAlignment="1">
      <alignment horizontal="center" vertical="center" wrapText="1"/>
      <protection/>
    </xf>
    <xf numFmtId="0" fontId="74" fillId="0" borderId="17" xfId="53" applyFont="1" applyBorder="1" applyAlignment="1">
      <alignment horizontal="center" vertical="center" wrapText="1"/>
      <protection/>
    </xf>
    <xf numFmtId="0" fontId="74" fillId="0" borderId="18" xfId="53" applyFont="1" applyBorder="1" applyAlignment="1">
      <alignment horizontal="center" vertical="center" wrapText="1"/>
      <protection/>
    </xf>
    <xf numFmtId="0" fontId="74" fillId="0" borderId="13" xfId="53" applyFont="1" applyBorder="1" applyAlignment="1">
      <alignment horizontal="center" vertical="center" wrapText="1"/>
      <protection/>
    </xf>
    <xf numFmtId="0" fontId="74" fillId="0" borderId="14" xfId="53" applyFont="1" applyBorder="1" applyAlignment="1">
      <alignment horizontal="center" vertical="center" wrapText="1"/>
      <protection/>
    </xf>
    <xf numFmtId="0" fontId="74" fillId="0" borderId="15" xfId="53" applyFont="1" applyBorder="1" applyAlignment="1">
      <alignment horizontal="center" vertical="center" wrapText="1"/>
      <protection/>
    </xf>
    <xf numFmtId="0" fontId="6" fillId="0" borderId="28" xfId="53" applyFont="1" applyBorder="1" applyAlignment="1">
      <alignment horizontal="center" vertical="center" wrapText="1"/>
      <protection/>
    </xf>
    <xf numFmtId="0" fontId="6" fillId="0" borderId="46" xfId="53" applyFont="1" applyBorder="1" applyAlignment="1">
      <alignment horizontal="center" vertical="center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74" fillId="0" borderId="28" xfId="53" applyFont="1" applyBorder="1" applyAlignment="1">
      <alignment horizontal="center" vertical="center" wrapText="1"/>
      <protection/>
    </xf>
    <xf numFmtId="0" fontId="74" fillId="0" borderId="46" xfId="53" applyFont="1" applyBorder="1" applyAlignment="1">
      <alignment horizontal="center" vertical="center" wrapText="1"/>
      <protection/>
    </xf>
    <xf numFmtId="0" fontId="74" fillId="0" borderId="20" xfId="53" applyFont="1" applyBorder="1" applyAlignment="1">
      <alignment horizontal="center" vertical="center" wrapText="1"/>
      <protection/>
    </xf>
    <xf numFmtId="0" fontId="74" fillId="0" borderId="52" xfId="53" applyFont="1" applyBorder="1" applyAlignment="1">
      <alignment horizontal="center" vertical="center" wrapText="1"/>
      <protection/>
    </xf>
    <xf numFmtId="0" fontId="74" fillId="0" borderId="58" xfId="53" applyFont="1" applyBorder="1" applyAlignment="1">
      <alignment horizontal="center" vertical="center" wrapText="1"/>
      <protection/>
    </xf>
    <xf numFmtId="0" fontId="6" fillId="35" borderId="30" xfId="53" applyFont="1" applyFill="1" applyBorder="1" applyAlignment="1">
      <alignment horizontal="left" vertical="center" wrapText="1"/>
      <protection/>
    </xf>
    <xf numFmtId="0" fontId="6" fillId="35" borderId="63" xfId="53" applyFont="1" applyFill="1" applyBorder="1" applyAlignment="1">
      <alignment horizontal="left" vertical="center" wrapText="1"/>
      <protection/>
    </xf>
    <xf numFmtId="0" fontId="6" fillId="35" borderId="73" xfId="53" applyFont="1" applyFill="1" applyBorder="1" applyAlignment="1">
      <alignment horizontal="left" vertical="center" wrapText="1"/>
      <protection/>
    </xf>
    <xf numFmtId="0" fontId="6" fillId="0" borderId="67" xfId="53" applyFont="1" applyBorder="1" applyAlignment="1">
      <alignment horizontal="center" vertical="center" wrapText="1"/>
      <protection/>
    </xf>
    <xf numFmtId="0" fontId="74" fillId="0" borderId="67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_g_new_spets_07_12_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8"/>
  <sheetViews>
    <sheetView view="pageBreakPreview" zoomScaleSheetLayoutView="100" workbookViewId="0" topLeftCell="A73">
      <selection activeCell="B103" sqref="B103"/>
    </sheetView>
  </sheetViews>
  <sheetFormatPr defaultColWidth="9.00390625" defaultRowHeight="12.75"/>
  <cols>
    <col min="1" max="1" width="5.375" style="0" customWidth="1"/>
    <col min="2" max="2" width="3.125" style="0" customWidth="1"/>
    <col min="3" max="3" width="3.00390625" style="0" customWidth="1"/>
    <col min="4" max="5" width="3.25390625" style="0" customWidth="1"/>
    <col min="6" max="6" width="2.875" style="0" customWidth="1"/>
    <col min="7" max="7" width="3.00390625" style="0" customWidth="1"/>
    <col min="8" max="8" width="3.25390625" style="0" customWidth="1"/>
    <col min="9" max="9" width="2.875" style="0" customWidth="1"/>
    <col min="10" max="10" width="2.75390625" style="0" customWidth="1"/>
    <col min="11" max="12" width="3.00390625" style="0" customWidth="1"/>
    <col min="13" max="13" width="2.75390625" style="0" customWidth="1"/>
    <col min="14" max="14" width="3.125" style="0" customWidth="1"/>
    <col min="15" max="15" width="3.00390625" style="0" customWidth="1"/>
    <col min="16" max="17" width="2.75390625" style="0" customWidth="1"/>
    <col min="18" max="18" width="2.375" style="0" customWidth="1"/>
    <col min="19" max="19" width="2.75390625" style="0" customWidth="1"/>
    <col min="20" max="20" width="2.875" style="0" customWidth="1"/>
    <col min="21" max="21" width="3.25390625" style="0" customWidth="1"/>
    <col min="22" max="24" width="3.00390625" style="0" customWidth="1"/>
    <col min="25" max="25" width="3.125" style="0" customWidth="1"/>
    <col min="26" max="28" width="3.25390625" style="0" customWidth="1"/>
    <col min="29" max="30" width="3.00390625" style="0" customWidth="1"/>
    <col min="31" max="32" width="2.75390625" style="0" customWidth="1"/>
    <col min="33" max="33" width="2.875" style="0" customWidth="1"/>
    <col min="34" max="34" width="3.125" style="0" customWidth="1"/>
    <col min="35" max="35" width="3.00390625" style="0" customWidth="1"/>
    <col min="36" max="36" width="2.625" style="0" customWidth="1"/>
    <col min="37" max="37" width="3.125" style="0" customWidth="1"/>
    <col min="38" max="39" width="3.00390625" style="0" customWidth="1"/>
    <col min="40" max="40" width="2.625" style="0" customWidth="1"/>
    <col min="41" max="41" width="2.375" style="0" customWidth="1"/>
    <col min="42" max="42" width="2.75390625" style="0" customWidth="1"/>
    <col min="43" max="44" width="2.625" style="0" customWidth="1"/>
    <col min="45" max="45" width="2.75390625" style="0" customWidth="1"/>
    <col min="46" max="46" width="2.625" style="0" customWidth="1"/>
    <col min="47" max="47" width="2.75390625" style="0" customWidth="1"/>
    <col min="48" max="48" width="2.625" style="0" customWidth="1"/>
    <col min="49" max="49" width="3.125" style="0" customWidth="1"/>
    <col min="50" max="50" width="2.75390625" style="0" customWidth="1"/>
    <col min="51" max="51" width="2.875" style="0" customWidth="1"/>
    <col min="52" max="52" width="3.375" style="0" customWidth="1"/>
    <col min="53" max="58" width="2.875" style="0" customWidth="1"/>
  </cols>
  <sheetData>
    <row r="1" spans="3:9" ht="12.75">
      <c r="C1" s="226" t="s">
        <v>33</v>
      </c>
      <c r="D1" s="226"/>
      <c r="E1" s="226"/>
      <c r="F1" s="226"/>
      <c r="G1" s="226"/>
      <c r="H1" s="226"/>
      <c r="I1" s="226"/>
    </row>
    <row r="2" spans="37:51" ht="12.75">
      <c r="AK2" s="228" t="s">
        <v>40</v>
      </c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</row>
    <row r="3" spans="2:10" ht="12.75">
      <c r="B3" s="9" t="s">
        <v>34</v>
      </c>
      <c r="C3" s="9"/>
      <c r="D3" s="9"/>
      <c r="E3" s="9"/>
      <c r="F3" s="9"/>
      <c r="G3" s="9"/>
      <c r="H3" s="9"/>
      <c r="I3" s="9"/>
      <c r="J3" s="9"/>
    </row>
    <row r="4" spans="37:51" ht="12.75">
      <c r="AK4" s="228" t="s">
        <v>41</v>
      </c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</row>
    <row r="5" spans="3:10" ht="12.75">
      <c r="C5" s="226" t="s">
        <v>129</v>
      </c>
      <c r="D5" s="226"/>
      <c r="E5" s="226"/>
      <c r="F5" s="226"/>
      <c r="G5" s="226"/>
      <c r="H5" s="226"/>
      <c r="I5" s="226"/>
      <c r="J5" s="226"/>
    </row>
    <row r="6" spans="14:51" ht="12.75">
      <c r="N6" s="226" t="s">
        <v>35</v>
      </c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K6" s="228" t="s">
        <v>42</v>
      </c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</row>
    <row r="7" ht="6.75" customHeight="1"/>
    <row r="8" spans="14:51" ht="10.5" customHeight="1">
      <c r="N8" s="226" t="s">
        <v>36</v>
      </c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K8" s="228" t="s">
        <v>43</v>
      </c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</row>
    <row r="9" ht="5.25" customHeight="1"/>
    <row r="10" spans="14:43" ht="15.75">
      <c r="N10" s="225" t="s">
        <v>0</v>
      </c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K10" s="45"/>
      <c r="AL10" s="45"/>
      <c r="AM10" s="45"/>
      <c r="AN10" s="45"/>
      <c r="AO10" s="45"/>
      <c r="AP10" s="45"/>
      <c r="AQ10" s="45"/>
    </row>
    <row r="11" ht="5.25" customHeight="1"/>
    <row r="12" spans="10:36" ht="12.75">
      <c r="J12" s="227" t="s">
        <v>37</v>
      </c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</row>
    <row r="13" ht="6" customHeight="1"/>
    <row r="14" spans="10:36" ht="12" customHeight="1">
      <c r="J14" s="227" t="s">
        <v>38</v>
      </c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</row>
    <row r="15" spans="10:36" ht="5.25" customHeight="1"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0:36" ht="12.75">
      <c r="J16" s="227" t="s">
        <v>39</v>
      </c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</row>
    <row r="17" spans="10:36" ht="6" customHeight="1"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0:36" ht="12.75">
      <c r="J18" s="11"/>
      <c r="K18" s="10"/>
      <c r="L18" s="10"/>
      <c r="M18" s="10"/>
      <c r="N18" s="229" t="s">
        <v>115</v>
      </c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10"/>
      <c r="AI18" s="10"/>
      <c r="AJ18" s="10"/>
    </row>
    <row r="19" spans="10:36" ht="5.25" customHeight="1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ht="6.75" customHeight="1"/>
    <row r="21" spans="17:30" ht="20.25" customHeight="1">
      <c r="Q21" s="230" t="s">
        <v>44</v>
      </c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</row>
    <row r="22" ht="5.25" customHeight="1"/>
    <row r="23" spans="1:58" ht="15.75">
      <c r="A23" s="231" t="s">
        <v>1</v>
      </c>
      <c r="B23" s="211" t="s">
        <v>11</v>
      </c>
      <c r="C23" s="212"/>
      <c r="D23" s="212"/>
      <c r="E23" s="213"/>
      <c r="F23" s="234" t="s">
        <v>12</v>
      </c>
      <c r="G23" s="235"/>
      <c r="H23" s="235"/>
      <c r="I23" s="236"/>
      <c r="J23" s="234" t="s">
        <v>13</v>
      </c>
      <c r="K23" s="237"/>
      <c r="L23" s="237"/>
      <c r="M23" s="237"/>
      <c r="N23" s="238"/>
      <c r="O23" s="211" t="s">
        <v>2</v>
      </c>
      <c r="P23" s="212"/>
      <c r="Q23" s="212"/>
      <c r="R23" s="213"/>
      <c r="S23" s="234" t="s">
        <v>3</v>
      </c>
      <c r="T23" s="237"/>
      <c r="U23" s="237"/>
      <c r="V23" s="237"/>
      <c r="W23" s="238"/>
      <c r="X23" s="211" t="s">
        <v>4</v>
      </c>
      <c r="Y23" s="212"/>
      <c r="Z23" s="212"/>
      <c r="AA23" s="213"/>
      <c r="AB23" s="211" t="s">
        <v>5</v>
      </c>
      <c r="AC23" s="212"/>
      <c r="AD23" s="212"/>
      <c r="AE23" s="213"/>
      <c r="AF23" s="234" t="s">
        <v>6</v>
      </c>
      <c r="AG23" s="237"/>
      <c r="AH23" s="237"/>
      <c r="AI23" s="238"/>
      <c r="AJ23" s="234" t="s">
        <v>7</v>
      </c>
      <c r="AK23" s="237"/>
      <c r="AL23" s="237"/>
      <c r="AM23" s="237"/>
      <c r="AN23" s="238"/>
      <c r="AO23" s="211" t="s">
        <v>8</v>
      </c>
      <c r="AP23" s="212"/>
      <c r="AQ23" s="212"/>
      <c r="AR23" s="213"/>
      <c r="AS23" s="234" t="s">
        <v>9</v>
      </c>
      <c r="AT23" s="237"/>
      <c r="AU23" s="237"/>
      <c r="AV23" s="237"/>
      <c r="AW23" s="238"/>
      <c r="AX23" s="211" t="s">
        <v>10</v>
      </c>
      <c r="AY23" s="212"/>
      <c r="AZ23" s="212"/>
      <c r="BA23" s="213"/>
      <c r="BB23" s="38"/>
      <c r="BC23" s="38"/>
      <c r="BD23" s="38"/>
      <c r="BE23" s="38"/>
      <c r="BF23" s="38"/>
    </row>
    <row r="24" spans="1:58" ht="12.75">
      <c r="A24" s="232"/>
      <c r="B24" s="239">
        <v>1</v>
      </c>
      <c r="C24" s="239">
        <v>2</v>
      </c>
      <c r="D24" s="239">
        <v>3</v>
      </c>
      <c r="E24" s="239">
        <v>4</v>
      </c>
      <c r="F24" s="242">
        <v>5</v>
      </c>
      <c r="G24" s="239">
        <v>6</v>
      </c>
      <c r="H24" s="239">
        <v>7</v>
      </c>
      <c r="I24" s="239">
        <v>8</v>
      </c>
      <c r="J24" s="242">
        <v>9</v>
      </c>
      <c r="K24" s="239">
        <v>10</v>
      </c>
      <c r="L24" s="239">
        <v>11</v>
      </c>
      <c r="M24" s="239">
        <v>12</v>
      </c>
      <c r="N24" s="242">
        <v>13</v>
      </c>
      <c r="O24" s="239">
        <v>14</v>
      </c>
      <c r="P24" s="239">
        <v>15</v>
      </c>
      <c r="Q24" s="239">
        <v>16</v>
      </c>
      <c r="R24" s="239">
        <v>17</v>
      </c>
      <c r="S24" s="242">
        <v>18</v>
      </c>
      <c r="T24" s="239">
        <v>19</v>
      </c>
      <c r="U24" s="239">
        <v>20</v>
      </c>
      <c r="V24" s="239">
        <v>21</v>
      </c>
      <c r="W24" s="245">
        <v>22</v>
      </c>
      <c r="X24" s="239">
        <v>23</v>
      </c>
      <c r="Y24" s="239">
        <v>24</v>
      </c>
      <c r="Z24" s="239">
        <v>25</v>
      </c>
      <c r="AA24" s="239">
        <v>26</v>
      </c>
      <c r="AB24" s="239">
        <v>27</v>
      </c>
      <c r="AC24" s="239">
        <v>28</v>
      </c>
      <c r="AD24" s="239">
        <v>29</v>
      </c>
      <c r="AE24" s="239">
        <v>30</v>
      </c>
      <c r="AF24" s="242">
        <v>31</v>
      </c>
      <c r="AG24" s="242">
        <v>32</v>
      </c>
      <c r="AH24" s="239">
        <v>33</v>
      </c>
      <c r="AI24" s="239">
        <v>34</v>
      </c>
      <c r="AJ24" s="242">
        <v>35</v>
      </c>
      <c r="AK24" s="239">
        <v>36</v>
      </c>
      <c r="AL24" s="239">
        <v>37</v>
      </c>
      <c r="AM24" s="239">
        <v>38</v>
      </c>
      <c r="AN24" s="239">
        <v>39</v>
      </c>
      <c r="AO24" s="239">
        <v>40</v>
      </c>
      <c r="AP24" s="239">
        <v>41</v>
      </c>
      <c r="AQ24" s="239">
        <v>42</v>
      </c>
      <c r="AR24" s="239">
        <v>43</v>
      </c>
      <c r="AS24" s="243">
        <v>44</v>
      </c>
      <c r="AT24" s="239">
        <v>45</v>
      </c>
      <c r="AU24" s="239">
        <v>46</v>
      </c>
      <c r="AV24" s="239">
        <v>47</v>
      </c>
      <c r="AW24" s="242">
        <v>48</v>
      </c>
      <c r="AX24" s="239">
        <v>49</v>
      </c>
      <c r="AY24" s="239">
        <v>50</v>
      </c>
      <c r="AZ24" s="239">
        <v>51</v>
      </c>
      <c r="BA24" s="239">
        <v>52</v>
      </c>
      <c r="BB24" s="39"/>
      <c r="BC24" s="39"/>
      <c r="BD24" s="39"/>
      <c r="BE24" s="39"/>
      <c r="BF24" s="39"/>
    </row>
    <row r="25" spans="1:58" ht="12.75">
      <c r="A25" s="232"/>
      <c r="B25" s="240"/>
      <c r="C25" s="240"/>
      <c r="D25" s="240"/>
      <c r="E25" s="240"/>
      <c r="F25" s="243"/>
      <c r="G25" s="240"/>
      <c r="H25" s="240"/>
      <c r="I25" s="240"/>
      <c r="J25" s="243"/>
      <c r="K25" s="240"/>
      <c r="L25" s="240"/>
      <c r="M25" s="240"/>
      <c r="N25" s="243"/>
      <c r="O25" s="240"/>
      <c r="P25" s="240"/>
      <c r="Q25" s="240"/>
      <c r="R25" s="240"/>
      <c r="S25" s="243"/>
      <c r="T25" s="240"/>
      <c r="U25" s="240"/>
      <c r="V25" s="240"/>
      <c r="W25" s="245"/>
      <c r="X25" s="240"/>
      <c r="Y25" s="240"/>
      <c r="Z25" s="240"/>
      <c r="AA25" s="240"/>
      <c r="AB25" s="240"/>
      <c r="AC25" s="240"/>
      <c r="AD25" s="240"/>
      <c r="AE25" s="240"/>
      <c r="AF25" s="243"/>
      <c r="AG25" s="243"/>
      <c r="AH25" s="240"/>
      <c r="AI25" s="240"/>
      <c r="AJ25" s="243"/>
      <c r="AK25" s="240"/>
      <c r="AL25" s="240"/>
      <c r="AM25" s="240"/>
      <c r="AN25" s="240"/>
      <c r="AO25" s="240"/>
      <c r="AP25" s="240"/>
      <c r="AQ25" s="240"/>
      <c r="AR25" s="240"/>
      <c r="AS25" s="243"/>
      <c r="AT25" s="240"/>
      <c r="AU25" s="240"/>
      <c r="AV25" s="240"/>
      <c r="AW25" s="243"/>
      <c r="AX25" s="240"/>
      <c r="AY25" s="240"/>
      <c r="AZ25" s="240"/>
      <c r="BA25" s="240"/>
      <c r="BB25" s="39"/>
      <c r="BC25" s="39"/>
      <c r="BD25" s="39"/>
      <c r="BE25" s="39"/>
      <c r="BF25" s="39"/>
    </row>
    <row r="26" spans="1:58" ht="17.25" customHeight="1">
      <c r="A26" s="232"/>
      <c r="B26" s="240"/>
      <c r="C26" s="240"/>
      <c r="D26" s="240"/>
      <c r="E26" s="240"/>
      <c r="F26" s="243"/>
      <c r="G26" s="240"/>
      <c r="H26" s="240"/>
      <c r="I26" s="240"/>
      <c r="J26" s="243"/>
      <c r="K26" s="240"/>
      <c r="L26" s="240"/>
      <c r="M26" s="240"/>
      <c r="N26" s="243"/>
      <c r="O26" s="240"/>
      <c r="P26" s="240"/>
      <c r="Q26" s="240"/>
      <c r="R26" s="240"/>
      <c r="S26" s="243"/>
      <c r="T26" s="240"/>
      <c r="U26" s="240"/>
      <c r="V26" s="240"/>
      <c r="W26" s="245"/>
      <c r="X26" s="240"/>
      <c r="Y26" s="240"/>
      <c r="Z26" s="240"/>
      <c r="AA26" s="240"/>
      <c r="AB26" s="240"/>
      <c r="AC26" s="240"/>
      <c r="AD26" s="240"/>
      <c r="AE26" s="240"/>
      <c r="AF26" s="243"/>
      <c r="AG26" s="243"/>
      <c r="AH26" s="240"/>
      <c r="AI26" s="240"/>
      <c r="AJ26" s="243"/>
      <c r="AK26" s="240"/>
      <c r="AL26" s="240"/>
      <c r="AM26" s="240"/>
      <c r="AN26" s="240"/>
      <c r="AO26" s="240"/>
      <c r="AP26" s="240"/>
      <c r="AQ26" s="240"/>
      <c r="AR26" s="240"/>
      <c r="AS26" s="243"/>
      <c r="AT26" s="240"/>
      <c r="AU26" s="240"/>
      <c r="AV26" s="240"/>
      <c r="AW26" s="243"/>
      <c r="AX26" s="240"/>
      <c r="AY26" s="240"/>
      <c r="AZ26" s="240"/>
      <c r="BA26" s="240"/>
      <c r="BB26" s="39"/>
      <c r="BC26" s="39"/>
      <c r="BD26" s="39"/>
      <c r="BE26" s="39"/>
      <c r="BF26" s="39"/>
    </row>
    <row r="27" spans="1:58" ht="4.5" customHeight="1">
      <c r="A27" s="233"/>
      <c r="B27" s="241"/>
      <c r="C27" s="241"/>
      <c r="D27" s="241"/>
      <c r="E27" s="241"/>
      <c r="F27" s="244"/>
      <c r="G27" s="241"/>
      <c r="H27" s="241"/>
      <c r="I27" s="241"/>
      <c r="J27" s="244"/>
      <c r="K27" s="241"/>
      <c r="L27" s="241"/>
      <c r="M27" s="241"/>
      <c r="N27" s="244"/>
      <c r="O27" s="241"/>
      <c r="P27" s="241"/>
      <c r="Q27" s="241"/>
      <c r="R27" s="241"/>
      <c r="S27" s="244"/>
      <c r="T27" s="241"/>
      <c r="U27" s="241"/>
      <c r="V27" s="241"/>
      <c r="W27" s="245"/>
      <c r="X27" s="241"/>
      <c r="Y27" s="241"/>
      <c r="Z27" s="241"/>
      <c r="AA27" s="241"/>
      <c r="AB27" s="241"/>
      <c r="AC27" s="241"/>
      <c r="AD27" s="241"/>
      <c r="AE27" s="241"/>
      <c r="AF27" s="244"/>
      <c r="AG27" s="244"/>
      <c r="AH27" s="241"/>
      <c r="AI27" s="241"/>
      <c r="AJ27" s="244"/>
      <c r="AK27" s="241"/>
      <c r="AL27" s="241"/>
      <c r="AM27" s="241"/>
      <c r="AN27" s="241"/>
      <c r="AO27" s="241"/>
      <c r="AP27" s="241"/>
      <c r="AQ27" s="241"/>
      <c r="AR27" s="241"/>
      <c r="AS27" s="244"/>
      <c r="AT27" s="241"/>
      <c r="AU27" s="241"/>
      <c r="AV27" s="241"/>
      <c r="AW27" s="244"/>
      <c r="AX27" s="241"/>
      <c r="AY27" s="241"/>
      <c r="AZ27" s="241"/>
      <c r="BA27" s="241"/>
      <c r="BB27" s="39"/>
      <c r="BC27" s="39"/>
      <c r="BD27" s="39"/>
      <c r="BE27" s="39"/>
      <c r="BF27" s="39"/>
    </row>
    <row r="28" spans="1:58" ht="18" customHeight="1">
      <c r="A28" s="51" t="s">
        <v>18</v>
      </c>
      <c r="B28" s="54"/>
      <c r="C28" s="54"/>
      <c r="D28" s="54"/>
      <c r="E28" s="54"/>
      <c r="F28" s="56" t="s">
        <v>22</v>
      </c>
      <c r="G28" s="54" t="s">
        <v>22</v>
      </c>
      <c r="H28" s="54" t="s">
        <v>22</v>
      </c>
      <c r="I28" s="54" t="s">
        <v>22</v>
      </c>
      <c r="J28" s="54" t="s">
        <v>22</v>
      </c>
      <c r="K28" s="54" t="s">
        <v>22</v>
      </c>
      <c r="L28" s="54" t="s">
        <v>22</v>
      </c>
      <c r="M28" s="54" t="s">
        <v>22</v>
      </c>
      <c r="N28" s="54" t="s">
        <v>22</v>
      </c>
      <c r="O28" s="57" t="s">
        <v>95</v>
      </c>
      <c r="P28" s="57" t="s">
        <v>95</v>
      </c>
      <c r="Q28" s="57" t="s">
        <v>95</v>
      </c>
      <c r="R28" s="57" t="s">
        <v>95</v>
      </c>
      <c r="S28" s="57" t="s">
        <v>95</v>
      </c>
      <c r="T28" s="57" t="s">
        <v>95</v>
      </c>
      <c r="U28" s="57" t="s">
        <v>95</v>
      </c>
      <c r="V28" s="57" t="s">
        <v>95</v>
      </c>
      <c r="W28" s="57" t="s">
        <v>95</v>
      </c>
      <c r="X28" s="57" t="s">
        <v>95</v>
      </c>
      <c r="Y28" s="57" t="s">
        <v>95</v>
      </c>
      <c r="Z28" s="57" t="s">
        <v>95</v>
      </c>
      <c r="AA28" s="57" t="s">
        <v>95</v>
      </c>
      <c r="AB28" s="57" t="s">
        <v>95</v>
      </c>
      <c r="AC28" s="57" t="s">
        <v>95</v>
      </c>
      <c r="AD28" s="57" t="s">
        <v>95</v>
      </c>
      <c r="AE28" s="57" t="s">
        <v>95</v>
      </c>
      <c r="AF28" s="57" t="s">
        <v>95</v>
      </c>
      <c r="AG28" s="57" t="s">
        <v>95</v>
      </c>
      <c r="AH28" s="57" t="s">
        <v>95</v>
      </c>
      <c r="AI28" s="57" t="s">
        <v>95</v>
      </c>
      <c r="AJ28" s="57" t="s">
        <v>95</v>
      </c>
      <c r="AK28" s="54" t="s">
        <v>22</v>
      </c>
      <c r="AL28" s="54" t="s">
        <v>22</v>
      </c>
      <c r="AM28" s="55" t="s">
        <v>24</v>
      </c>
      <c r="AN28" s="55" t="s">
        <v>24</v>
      </c>
      <c r="AO28" s="54" t="s">
        <v>22</v>
      </c>
      <c r="AP28" s="54" t="s">
        <v>22</v>
      </c>
      <c r="AQ28" s="54" t="s">
        <v>22</v>
      </c>
      <c r="AR28" s="54" t="s">
        <v>22</v>
      </c>
      <c r="AS28" s="54" t="s">
        <v>25</v>
      </c>
      <c r="AT28" s="54" t="s">
        <v>25</v>
      </c>
      <c r="AU28" s="54" t="s">
        <v>25</v>
      </c>
      <c r="AV28" s="54" t="s">
        <v>25</v>
      </c>
      <c r="AW28" s="54" t="s">
        <v>96</v>
      </c>
      <c r="AX28" s="54" t="s">
        <v>25</v>
      </c>
      <c r="AY28" s="54" t="s">
        <v>25</v>
      </c>
      <c r="AZ28" s="54" t="s">
        <v>25</v>
      </c>
      <c r="BA28" s="54" t="s">
        <v>25</v>
      </c>
      <c r="BB28" s="29"/>
      <c r="BC28" s="29"/>
      <c r="BD28" s="29"/>
      <c r="BE28" s="29"/>
      <c r="BF28" s="29"/>
    </row>
    <row r="29" spans="1:58" ht="18" customHeight="1">
      <c r="A29" s="51" t="s">
        <v>19</v>
      </c>
      <c r="B29" s="54" t="s">
        <v>22</v>
      </c>
      <c r="C29" s="54" t="s">
        <v>22</v>
      </c>
      <c r="D29" s="54" t="s">
        <v>22</v>
      </c>
      <c r="E29" s="54" t="s">
        <v>22</v>
      </c>
      <c r="F29" s="54" t="s">
        <v>22</v>
      </c>
      <c r="G29" s="54" t="s">
        <v>22</v>
      </c>
      <c r="H29" s="54" t="s">
        <v>22</v>
      </c>
      <c r="I29" s="54" t="s">
        <v>22</v>
      </c>
      <c r="J29" s="54" t="s">
        <v>22</v>
      </c>
      <c r="K29" s="54" t="s">
        <v>22</v>
      </c>
      <c r="L29" s="54" t="s">
        <v>22</v>
      </c>
      <c r="M29" s="54" t="s">
        <v>22</v>
      </c>
      <c r="N29" s="54" t="s">
        <v>22</v>
      </c>
      <c r="O29" s="57" t="s">
        <v>95</v>
      </c>
      <c r="P29" s="57" t="s">
        <v>95</v>
      </c>
      <c r="Q29" s="57" t="s">
        <v>95</v>
      </c>
      <c r="R29" s="57" t="s">
        <v>95</v>
      </c>
      <c r="S29" s="57" t="s">
        <v>95</v>
      </c>
      <c r="T29" s="57" t="s">
        <v>95</v>
      </c>
      <c r="U29" s="57" t="s">
        <v>95</v>
      </c>
      <c r="V29" s="57" t="s">
        <v>95</v>
      </c>
      <c r="W29" s="57" t="s">
        <v>95</v>
      </c>
      <c r="X29" s="57" t="s">
        <v>95</v>
      </c>
      <c r="Y29" s="57" t="s">
        <v>95</v>
      </c>
      <c r="Z29" s="57" t="s">
        <v>95</v>
      </c>
      <c r="AA29" s="57" t="s">
        <v>95</v>
      </c>
      <c r="AB29" s="57" t="s">
        <v>95</v>
      </c>
      <c r="AC29" s="57" t="s">
        <v>95</v>
      </c>
      <c r="AD29" s="57" t="s">
        <v>95</v>
      </c>
      <c r="AE29" s="57" t="s">
        <v>95</v>
      </c>
      <c r="AF29" s="57" t="s">
        <v>95</v>
      </c>
      <c r="AG29" s="57" t="s">
        <v>95</v>
      </c>
      <c r="AH29" s="57" t="s">
        <v>95</v>
      </c>
      <c r="AI29" s="57" t="s">
        <v>95</v>
      </c>
      <c r="AJ29" s="57" t="s">
        <v>95</v>
      </c>
      <c r="AK29" s="54" t="s">
        <v>22</v>
      </c>
      <c r="AL29" s="54" t="s">
        <v>22</v>
      </c>
      <c r="AM29" s="55" t="s">
        <v>24</v>
      </c>
      <c r="AN29" s="55" t="s">
        <v>24</v>
      </c>
      <c r="AO29" s="54" t="s">
        <v>22</v>
      </c>
      <c r="AP29" s="54" t="s">
        <v>22</v>
      </c>
      <c r="AQ29" s="54" t="s">
        <v>22</v>
      </c>
      <c r="AR29" s="54" t="s">
        <v>22</v>
      </c>
      <c r="AS29" s="54" t="s">
        <v>25</v>
      </c>
      <c r="AT29" s="54" t="s">
        <v>25</v>
      </c>
      <c r="AU29" s="54" t="s">
        <v>25</v>
      </c>
      <c r="AV29" s="54" t="s">
        <v>25</v>
      </c>
      <c r="AW29" s="54" t="s">
        <v>96</v>
      </c>
      <c r="AX29" s="54" t="s">
        <v>25</v>
      </c>
      <c r="AY29" s="54" t="s">
        <v>25</v>
      </c>
      <c r="AZ29" s="54" t="s">
        <v>25</v>
      </c>
      <c r="BA29" s="54" t="s">
        <v>25</v>
      </c>
      <c r="BB29" s="29"/>
      <c r="BC29" s="29"/>
      <c r="BD29" s="29"/>
      <c r="BE29" s="29"/>
      <c r="BF29" s="29"/>
    </row>
    <row r="30" spans="1:58" ht="18" customHeight="1">
      <c r="A30" s="51" t="s">
        <v>20</v>
      </c>
      <c r="B30" s="54" t="s">
        <v>22</v>
      </c>
      <c r="C30" s="54" t="s">
        <v>22</v>
      </c>
      <c r="D30" s="54" t="s">
        <v>22</v>
      </c>
      <c r="E30" s="54" t="s">
        <v>22</v>
      </c>
      <c r="F30" s="54" t="s">
        <v>22</v>
      </c>
      <c r="G30" s="54" t="s">
        <v>22</v>
      </c>
      <c r="H30" s="54" t="s">
        <v>22</v>
      </c>
      <c r="I30" s="54" t="s">
        <v>22</v>
      </c>
      <c r="J30" s="54" t="s">
        <v>31</v>
      </c>
      <c r="K30" s="54" t="s">
        <v>31</v>
      </c>
      <c r="L30" s="54" t="s">
        <v>31</v>
      </c>
      <c r="M30" s="54" t="s">
        <v>31</v>
      </c>
      <c r="N30" s="54" t="s">
        <v>22</v>
      </c>
      <c r="O30" s="54" t="s">
        <v>22</v>
      </c>
      <c r="P30" s="54" t="s">
        <v>22</v>
      </c>
      <c r="Q30" s="54" t="s">
        <v>22</v>
      </c>
      <c r="R30" s="54" t="s">
        <v>22</v>
      </c>
      <c r="S30" s="54" t="s">
        <v>22</v>
      </c>
      <c r="T30" s="54" t="s">
        <v>22</v>
      </c>
      <c r="U30" s="54" t="s">
        <v>22</v>
      </c>
      <c r="V30" s="54" t="s">
        <v>22</v>
      </c>
      <c r="W30" s="54" t="s">
        <v>22</v>
      </c>
      <c r="X30" s="54" t="s">
        <v>22</v>
      </c>
      <c r="Y30" s="54" t="s">
        <v>22</v>
      </c>
      <c r="Z30" s="54" t="s">
        <v>22</v>
      </c>
      <c r="AA30" s="54" t="s">
        <v>22</v>
      </c>
      <c r="AB30" s="54" t="s">
        <v>22</v>
      </c>
      <c r="AC30" s="54" t="s">
        <v>22</v>
      </c>
      <c r="AD30" s="54" t="s">
        <v>22</v>
      </c>
      <c r="AE30" s="54" t="s">
        <v>22</v>
      </c>
      <c r="AF30" s="54" t="s">
        <v>22</v>
      </c>
      <c r="AG30" s="54" t="s">
        <v>22</v>
      </c>
      <c r="AH30" s="54" t="s">
        <v>22</v>
      </c>
      <c r="AI30" s="54" t="s">
        <v>22</v>
      </c>
      <c r="AJ30" s="54" t="s">
        <v>22</v>
      </c>
      <c r="AK30" s="54" t="s">
        <v>22</v>
      </c>
      <c r="AL30" s="54" t="s">
        <v>22</v>
      </c>
      <c r="AM30" s="54" t="s">
        <v>22</v>
      </c>
      <c r="AN30" s="55" t="s">
        <v>27</v>
      </c>
      <c r="AO30" s="54" t="s">
        <v>22</v>
      </c>
      <c r="AP30" s="54" t="s">
        <v>22</v>
      </c>
      <c r="AQ30" s="54" t="s">
        <v>22</v>
      </c>
      <c r="AR30" s="54" t="s">
        <v>22</v>
      </c>
      <c r="AS30" s="54" t="s">
        <v>25</v>
      </c>
      <c r="AT30" s="54" t="s">
        <v>25</v>
      </c>
      <c r="AU30" s="54" t="s">
        <v>25</v>
      </c>
      <c r="AV30" s="54" t="s">
        <v>25</v>
      </c>
      <c r="AW30" s="54" t="s">
        <v>96</v>
      </c>
      <c r="AX30" s="54" t="s">
        <v>25</v>
      </c>
      <c r="AY30" s="54" t="s">
        <v>25</v>
      </c>
      <c r="AZ30" s="54" t="s">
        <v>25</v>
      </c>
      <c r="BA30" s="54" t="s">
        <v>25</v>
      </c>
      <c r="BB30" s="29"/>
      <c r="BC30" s="29"/>
      <c r="BD30" s="29"/>
      <c r="BE30" s="29"/>
      <c r="BF30" s="29"/>
    </row>
    <row r="31" spans="1:58" ht="13.5" customHeight="1">
      <c r="A31" s="51" t="s">
        <v>21</v>
      </c>
      <c r="B31" s="54" t="s">
        <v>26</v>
      </c>
      <c r="C31" s="54" t="s">
        <v>26</v>
      </c>
      <c r="D31" s="54" t="s">
        <v>26</v>
      </c>
      <c r="E31" s="54" t="s">
        <v>26</v>
      </c>
      <c r="F31" s="54" t="s">
        <v>26</v>
      </c>
      <c r="G31" s="54" t="s">
        <v>26</v>
      </c>
      <c r="H31" s="54" t="s">
        <v>26</v>
      </c>
      <c r="I31" s="54" t="s">
        <v>26</v>
      </c>
      <c r="J31" s="54" t="s">
        <v>26</v>
      </c>
      <c r="K31" s="54" t="s">
        <v>26</v>
      </c>
      <c r="L31" s="54" t="s">
        <v>26</v>
      </c>
      <c r="M31" s="54" t="s">
        <v>26</v>
      </c>
      <c r="N31" s="54" t="s">
        <v>26</v>
      </c>
      <c r="O31" s="54" t="s">
        <v>26</v>
      </c>
      <c r="P31" s="54" t="s">
        <v>26</v>
      </c>
      <c r="Q31" s="54" t="s">
        <v>26</v>
      </c>
      <c r="R31" s="54" t="s">
        <v>26</v>
      </c>
      <c r="S31" s="54" t="s">
        <v>26</v>
      </c>
      <c r="T31" s="54" t="s">
        <v>26</v>
      </c>
      <c r="U31" s="54" t="s">
        <v>26</v>
      </c>
      <c r="V31" s="54" t="s">
        <v>26</v>
      </c>
      <c r="W31" s="54" t="s">
        <v>26</v>
      </c>
      <c r="X31" s="54" t="s">
        <v>26</v>
      </c>
      <c r="Y31" s="54" t="s">
        <v>26</v>
      </c>
      <c r="Z31" s="54" t="s">
        <v>26</v>
      </c>
      <c r="AA31" s="54" t="s">
        <v>26</v>
      </c>
      <c r="AB31" s="54" t="s">
        <v>26</v>
      </c>
      <c r="AC31" s="54" t="s">
        <v>26</v>
      </c>
      <c r="AD31" s="54" t="s">
        <v>26</v>
      </c>
      <c r="AE31" s="54" t="s">
        <v>26</v>
      </c>
      <c r="AF31" s="54" t="s">
        <v>26</v>
      </c>
      <c r="AG31" s="54" t="s">
        <v>26</v>
      </c>
      <c r="AH31" s="54" t="s">
        <v>26</v>
      </c>
      <c r="AI31" s="54" t="s">
        <v>26</v>
      </c>
      <c r="AJ31" s="54" t="s">
        <v>26</v>
      </c>
      <c r="AK31" s="54" t="s">
        <v>26</v>
      </c>
      <c r="AL31" s="54" t="s">
        <v>26</v>
      </c>
      <c r="AM31" s="54" t="s">
        <v>26</v>
      </c>
      <c r="AN31" s="54" t="s">
        <v>26</v>
      </c>
      <c r="AO31" s="54" t="s">
        <v>26</v>
      </c>
      <c r="AP31" s="54" t="s">
        <v>26</v>
      </c>
      <c r="AQ31" s="54" t="s">
        <v>26</v>
      </c>
      <c r="AR31" s="54" t="s">
        <v>26</v>
      </c>
      <c r="AS31" s="54" t="s">
        <v>25</v>
      </c>
      <c r="AT31" s="54" t="s">
        <v>25</v>
      </c>
      <c r="AU31" s="54" t="s">
        <v>25</v>
      </c>
      <c r="AV31" s="54" t="s">
        <v>25</v>
      </c>
      <c r="AW31" s="54" t="s">
        <v>96</v>
      </c>
      <c r="AX31" s="54" t="s">
        <v>25</v>
      </c>
      <c r="AY31" s="54" t="s">
        <v>25</v>
      </c>
      <c r="AZ31" s="54" t="s">
        <v>25</v>
      </c>
      <c r="BA31" s="54" t="s">
        <v>25</v>
      </c>
      <c r="BB31" s="29"/>
      <c r="BC31" s="29"/>
      <c r="BD31" s="29"/>
      <c r="BE31" s="29"/>
      <c r="BF31" s="29"/>
    </row>
    <row r="32" spans="1:58" ht="17.25" customHeight="1">
      <c r="A32" s="51" t="s">
        <v>21</v>
      </c>
      <c r="B32" s="54" t="s">
        <v>26</v>
      </c>
      <c r="C32" s="54" t="s">
        <v>26</v>
      </c>
      <c r="D32" s="54" t="s">
        <v>26</v>
      </c>
      <c r="E32" s="55" t="s">
        <v>27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0"/>
      <c r="AG32" s="30"/>
      <c r="AH32" s="30"/>
      <c r="AI32" s="30"/>
      <c r="AJ32" s="30"/>
      <c r="AK32" s="30"/>
      <c r="AL32" s="30"/>
      <c r="AM32" s="30"/>
      <c r="AN32" s="30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31"/>
      <c r="BB32" s="31"/>
      <c r="BC32" s="31"/>
      <c r="BD32" s="31"/>
      <c r="BE32" s="31"/>
      <c r="BF32" s="31"/>
    </row>
    <row r="33" spans="1:58" ht="9" customHeight="1">
      <c r="A33" s="246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8"/>
      <c r="BB33" s="40"/>
      <c r="BC33" s="40"/>
      <c r="BD33" s="40"/>
      <c r="BE33" s="40"/>
      <c r="BF33" s="40"/>
    </row>
    <row r="34" spans="1:58" s="68" customFormat="1" ht="15" customHeight="1">
      <c r="A34" s="63" t="s">
        <v>29</v>
      </c>
      <c r="B34" s="64"/>
      <c r="C34" s="64"/>
      <c r="D34" s="64"/>
      <c r="E34" s="65" t="s">
        <v>23</v>
      </c>
      <c r="F34" s="249" t="s">
        <v>14</v>
      </c>
      <c r="G34" s="249"/>
      <c r="H34" s="249"/>
      <c r="I34" s="249"/>
      <c r="J34" s="249"/>
      <c r="K34" s="64"/>
      <c r="L34" s="66" t="s">
        <v>24</v>
      </c>
      <c r="M34" s="249" t="s">
        <v>30</v>
      </c>
      <c r="N34" s="249"/>
      <c r="O34" s="249"/>
      <c r="P34" s="249"/>
      <c r="Q34" s="249"/>
      <c r="R34" s="64"/>
      <c r="S34" s="65" t="s">
        <v>22</v>
      </c>
      <c r="T34" s="249" t="s">
        <v>15</v>
      </c>
      <c r="U34" s="249"/>
      <c r="V34" s="249"/>
      <c r="W34" s="249"/>
      <c r="X34" s="249"/>
      <c r="Y34" s="64"/>
      <c r="Z34" s="65" t="s">
        <v>31</v>
      </c>
      <c r="AA34" s="249" t="s">
        <v>135</v>
      </c>
      <c r="AB34" s="249"/>
      <c r="AC34" s="249"/>
      <c r="AD34" s="249"/>
      <c r="AE34" s="249"/>
      <c r="AF34" s="64"/>
      <c r="AG34" s="65" t="s">
        <v>26</v>
      </c>
      <c r="AH34" s="249" t="s">
        <v>32</v>
      </c>
      <c r="AI34" s="249"/>
      <c r="AJ34" s="249"/>
      <c r="AK34" s="249"/>
      <c r="AL34" s="249"/>
      <c r="AM34" s="249"/>
      <c r="AN34" s="66" t="s">
        <v>27</v>
      </c>
      <c r="AO34" s="273" t="s">
        <v>97</v>
      </c>
      <c r="AP34" s="274"/>
      <c r="AQ34" s="274"/>
      <c r="AR34" s="274"/>
      <c r="AS34" s="274"/>
      <c r="AT34" s="274"/>
      <c r="AU34" s="64"/>
      <c r="AV34" s="65" t="s">
        <v>25</v>
      </c>
      <c r="AW34" s="249" t="s">
        <v>17</v>
      </c>
      <c r="AX34" s="249"/>
      <c r="AY34" s="249"/>
      <c r="AZ34" s="249"/>
      <c r="BA34" s="249"/>
      <c r="BB34" s="67"/>
      <c r="BC34" s="67"/>
      <c r="BD34" s="67"/>
      <c r="BE34" s="67"/>
      <c r="BF34" s="67"/>
    </row>
    <row r="35" spans="1:58" ht="21.75" customHeight="1">
      <c r="A35" s="16"/>
      <c r="B35" s="16"/>
      <c r="C35" s="16"/>
      <c r="D35" s="16"/>
      <c r="E35" s="16"/>
      <c r="F35" s="249"/>
      <c r="G35" s="249"/>
      <c r="H35" s="249"/>
      <c r="I35" s="249"/>
      <c r="J35" s="249"/>
      <c r="K35" s="16"/>
      <c r="L35" s="16"/>
      <c r="M35" s="249"/>
      <c r="N35" s="249"/>
      <c r="O35" s="249"/>
      <c r="P35" s="249"/>
      <c r="Q35" s="249"/>
      <c r="R35" s="16"/>
      <c r="S35" s="16"/>
      <c r="T35" s="249"/>
      <c r="U35" s="249"/>
      <c r="V35" s="249"/>
      <c r="W35" s="249"/>
      <c r="X35" s="249"/>
      <c r="Y35" s="16"/>
      <c r="Z35" s="16"/>
      <c r="AA35" s="249"/>
      <c r="AB35" s="249"/>
      <c r="AC35" s="249"/>
      <c r="AD35" s="249"/>
      <c r="AE35" s="249"/>
      <c r="AF35" s="16"/>
      <c r="AG35" s="16"/>
      <c r="AH35" s="249"/>
      <c r="AI35" s="249"/>
      <c r="AJ35" s="249"/>
      <c r="AK35" s="249"/>
      <c r="AL35" s="249"/>
      <c r="AM35" s="249"/>
      <c r="AN35" s="16"/>
      <c r="AO35" s="274"/>
      <c r="AP35" s="274"/>
      <c r="AQ35" s="274"/>
      <c r="AR35" s="274"/>
      <c r="AS35" s="274"/>
      <c r="AT35" s="274"/>
      <c r="AU35" s="16"/>
      <c r="AV35" s="16"/>
      <c r="AW35" s="249"/>
      <c r="AX35" s="249"/>
      <c r="AY35" s="249"/>
      <c r="AZ35" s="249"/>
      <c r="BA35" s="249"/>
      <c r="BB35" s="6"/>
      <c r="BC35" s="6"/>
      <c r="BD35" s="6"/>
      <c r="BE35" s="6"/>
      <c r="BF35" s="6"/>
    </row>
    <row r="36" spans="1:58" ht="18" customHeight="1">
      <c r="A36" s="8"/>
      <c r="B36" s="250" t="s">
        <v>48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6"/>
      <c r="R36" s="8"/>
      <c r="S36" s="8"/>
      <c r="T36" s="6"/>
      <c r="U36" s="6"/>
      <c r="V36" s="6"/>
      <c r="W36" s="252" t="s">
        <v>52</v>
      </c>
      <c r="X36" s="252"/>
      <c r="Y36" s="252"/>
      <c r="Z36" s="252"/>
      <c r="AA36" s="252"/>
      <c r="AB36" s="252"/>
      <c r="AC36" s="252"/>
      <c r="AD36" s="252"/>
      <c r="AE36" s="252"/>
      <c r="AF36" s="8"/>
      <c r="AG36" s="8"/>
      <c r="AH36" s="6"/>
      <c r="AI36" s="252" t="s">
        <v>53</v>
      </c>
      <c r="AJ36" s="253"/>
      <c r="AK36" s="253"/>
      <c r="AL36" s="253"/>
      <c r="AM36" s="253"/>
      <c r="AN36" s="253"/>
      <c r="AO36" s="253"/>
      <c r="AP36" s="253"/>
      <c r="AQ36" s="253"/>
      <c r="AR36" s="6"/>
      <c r="AS36" s="6"/>
      <c r="AT36" s="6"/>
      <c r="AU36" s="8"/>
      <c r="AV36" s="8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ht="66.75" customHeight="1">
      <c r="A37" s="8"/>
      <c r="B37" s="207" t="s">
        <v>45</v>
      </c>
      <c r="C37" s="207"/>
      <c r="D37" s="254" t="s">
        <v>14</v>
      </c>
      <c r="E37" s="255"/>
      <c r="F37" s="210" t="s">
        <v>30</v>
      </c>
      <c r="G37" s="210"/>
      <c r="H37" s="210" t="s">
        <v>46</v>
      </c>
      <c r="I37" s="210"/>
      <c r="J37" s="210" t="s">
        <v>47</v>
      </c>
      <c r="K37" s="210"/>
      <c r="L37" s="210"/>
      <c r="M37" s="210" t="s">
        <v>55</v>
      </c>
      <c r="N37" s="210"/>
      <c r="O37" s="256" t="s">
        <v>17</v>
      </c>
      <c r="P37" s="256"/>
      <c r="Q37" s="216" t="s">
        <v>54</v>
      </c>
      <c r="R37" s="217"/>
      <c r="S37" s="218"/>
      <c r="T37" s="32" t="s">
        <v>28</v>
      </c>
      <c r="U37" s="6"/>
      <c r="V37" s="6"/>
      <c r="W37" s="210" t="s">
        <v>49</v>
      </c>
      <c r="X37" s="210"/>
      <c r="Y37" s="210"/>
      <c r="Z37" s="210"/>
      <c r="AA37" s="210"/>
      <c r="AB37" s="210" t="s">
        <v>50</v>
      </c>
      <c r="AC37" s="210"/>
      <c r="AD37" s="210" t="s">
        <v>51</v>
      </c>
      <c r="AE37" s="210"/>
      <c r="AF37" s="8"/>
      <c r="AG37" s="8"/>
      <c r="AH37" s="6"/>
      <c r="AI37" s="210" t="s">
        <v>56</v>
      </c>
      <c r="AJ37" s="210"/>
      <c r="AK37" s="257" t="s">
        <v>16</v>
      </c>
      <c r="AL37" s="257"/>
      <c r="AM37" s="257"/>
      <c r="AN37" s="257"/>
      <c r="AO37" s="257"/>
      <c r="AP37" s="257"/>
      <c r="AQ37" s="257"/>
      <c r="AR37" s="258"/>
      <c r="AS37" s="258"/>
      <c r="AT37" s="258"/>
      <c r="AU37" s="8"/>
      <c r="AV37" s="8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ht="13.5" customHeight="1">
      <c r="A38" s="8"/>
      <c r="B38" s="193">
        <v>1</v>
      </c>
      <c r="C38" s="193"/>
      <c r="D38" s="193">
        <v>11</v>
      </c>
      <c r="E38" s="193"/>
      <c r="F38" s="259">
        <v>2</v>
      </c>
      <c r="G38" s="260"/>
      <c r="H38" s="259"/>
      <c r="I38" s="260"/>
      <c r="J38" s="259">
        <v>26</v>
      </c>
      <c r="K38" s="261"/>
      <c r="L38" s="260"/>
      <c r="M38" s="259"/>
      <c r="N38" s="260"/>
      <c r="O38" s="259">
        <v>9</v>
      </c>
      <c r="P38" s="260"/>
      <c r="Q38" s="192"/>
      <c r="R38" s="192"/>
      <c r="S38" s="192"/>
      <c r="T38" s="33">
        <f>SUM(D38:S38)</f>
        <v>48</v>
      </c>
      <c r="U38" s="6"/>
      <c r="V38" s="6"/>
      <c r="W38" s="262" t="s">
        <v>135</v>
      </c>
      <c r="X38" s="264"/>
      <c r="Y38" s="264"/>
      <c r="Z38" s="264"/>
      <c r="AA38" s="263"/>
      <c r="AB38" s="262">
        <v>3</v>
      </c>
      <c r="AC38" s="263"/>
      <c r="AD38" s="264">
        <v>4</v>
      </c>
      <c r="AE38" s="263"/>
      <c r="AF38" s="8"/>
      <c r="AG38" s="8"/>
      <c r="AH38" s="6"/>
      <c r="AI38" s="192">
        <v>1</v>
      </c>
      <c r="AJ38" s="192"/>
      <c r="AK38" s="192"/>
      <c r="AL38" s="192"/>
      <c r="AM38" s="192"/>
      <c r="AN38" s="192"/>
      <c r="AO38" s="192"/>
      <c r="AP38" s="192"/>
      <c r="AQ38" s="192"/>
      <c r="AR38" s="265"/>
      <c r="AS38" s="265"/>
      <c r="AT38" s="265"/>
      <c r="AU38" s="8"/>
      <c r="AV38" s="8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ht="12" customHeight="1">
      <c r="A39" s="8"/>
      <c r="B39" s="193">
        <v>2</v>
      </c>
      <c r="C39" s="193"/>
      <c r="D39" s="193">
        <v>11</v>
      </c>
      <c r="E39" s="193"/>
      <c r="F39" s="259">
        <v>2</v>
      </c>
      <c r="G39" s="260"/>
      <c r="H39" s="259"/>
      <c r="I39" s="260"/>
      <c r="J39" s="259">
        <v>30</v>
      </c>
      <c r="K39" s="261"/>
      <c r="L39" s="260"/>
      <c r="M39" s="259"/>
      <c r="N39" s="260"/>
      <c r="O39" s="259">
        <v>9</v>
      </c>
      <c r="P39" s="260"/>
      <c r="Q39" s="192"/>
      <c r="R39" s="192"/>
      <c r="S39" s="192"/>
      <c r="T39" s="33">
        <f>SUM(D39:S39)</f>
        <v>52</v>
      </c>
      <c r="U39" s="6"/>
      <c r="V39" s="6"/>
      <c r="W39" s="267"/>
      <c r="X39" s="268"/>
      <c r="Y39" s="268"/>
      <c r="Z39" s="268"/>
      <c r="AA39" s="269"/>
      <c r="AB39" s="14"/>
      <c r="AC39" s="17"/>
      <c r="AD39" s="15"/>
      <c r="AE39" s="17"/>
      <c r="AF39" s="8"/>
      <c r="AG39" s="8"/>
      <c r="AH39" s="6"/>
      <c r="AI39" s="192">
        <v>2</v>
      </c>
      <c r="AJ39" s="192"/>
      <c r="AK39" s="192"/>
      <c r="AL39" s="192"/>
      <c r="AM39" s="192"/>
      <c r="AN39" s="192"/>
      <c r="AO39" s="192"/>
      <c r="AP39" s="192"/>
      <c r="AQ39" s="192"/>
      <c r="AR39" s="265"/>
      <c r="AS39" s="265"/>
      <c r="AT39" s="265"/>
      <c r="AU39" s="8"/>
      <c r="AV39" s="8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3.5" customHeight="1">
      <c r="A40" s="8"/>
      <c r="B40" s="193">
        <v>3</v>
      </c>
      <c r="C40" s="193"/>
      <c r="D40" s="193"/>
      <c r="E40" s="193"/>
      <c r="F40" s="259"/>
      <c r="G40" s="260"/>
      <c r="H40" s="259">
        <v>4</v>
      </c>
      <c r="I40" s="260"/>
      <c r="J40" s="259">
        <v>39</v>
      </c>
      <c r="K40" s="261"/>
      <c r="L40" s="260"/>
      <c r="M40" s="259"/>
      <c r="N40" s="260"/>
      <c r="O40" s="259">
        <v>9</v>
      </c>
      <c r="P40" s="260"/>
      <c r="Q40" s="192"/>
      <c r="R40" s="192"/>
      <c r="S40" s="192"/>
      <c r="T40" s="33">
        <f>SUM(D40:S40)</f>
        <v>52</v>
      </c>
      <c r="U40" s="6"/>
      <c r="V40" s="6"/>
      <c r="W40" s="270"/>
      <c r="X40" s="271"/>
      <c r="Y40" s="271"/>
      <c r="Z40" s="271"/>
      <c r="AA40" s="272"/>
      <c r="AB40" s="18"/>
      <c r="AC40" s="20"/>
      <c r="AD40" s="19"/>
      <c r="AE40" s="20"/>
      <c r="AF40" s="8"/>
      <c r="AG40" s="8"/>
      <c r="AH40" s="6"/>
      <c r="AI40" s="192">
        <v>3</v>
      </c>
      <c r="AJ40" s="192"/>
      <c r="AK40" s="266" t="s">
        <v>134</v>
      </c>
      <c r="AL40" s="266"/>
      <c r="AM40" s="266"/>
      <c r="AN40" s="266"/>
      <c r="AO40" s="266"/>
      <c r="AP40" s="266"/>
      <c r="AQ40" s="266"/>
      <c r="AR40" s="275"/>
      <c r="AS40" s="275"/>
      <c r="AT40" s="275"/>
      <c r="AU40" s="8"/>
      <c r="AV40" s="8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ht="18" customHeight="1">
      <c r="A41" s="8"/>
      <c r="B41" s="193">
        <v>4</v>
      </c>
      <c r="C41" s="193"/>
      <c r="D41" s="193"/>
      <c r="E41" s="193"/>
      <c r="F41" s="259"/>
      <c r="G41" s="260"/>
      <c r="H41" s="259"/>
      <c r="I41" s="260"/>
      <c r="J41" s="259">
        <v>46</v>
      </c>
      <c r="K41" s="261"/>
      <c r="L41" s="260"/>
      <c r="M41" s="259"/>
      <c r="N41" s="260"/>
      <c r="O41" s="259">
        <v>9</v>
      </c>
      <c r="P41" s="260"/>
      <c r="Q41" s="192">
        <v>1</v>
      </c>
      <c r="R41" s="192"/>
      <c r="S41" s="192"/>
      <c r="T41" s="33">
        <f>SUM(D41:S41)</f>
        <v>56</v>
      </c>
      <c r="U41" s="6"/>
      <c r="V41" s="6"/>
      <c r="W41" s="6"/>
      <c r="X41" s="6"/>
      <c r="Y41" s="8"/>
      <c r="Z41" s="8"/>
      <c r="AA41" s="6"/>
      <c r="AB41" s="6"/>
      <c r="AC41" s="6"/>
      <c r="AD41" s="6"/>
      <c r="AE41" s="6"/>
      <c r="AF41" s="8"/>
      <c r="AG41" s="8"/>
      <c r="AH41" s="6"/>
      <c r="AI41" s="192">
        <v>4</v>
      </c>
      <c r="AJ41" s="192"/>
      <c r="AK41" s="266" t="s">
        <v>136</v>
      </c>
      <c r="AL41" s="266"/>
      <c r="AM41" s="266"/>
      <c r="AN41" s="266"/>
      <c r="AO41" s="266"/>
      <c r="AP41" s="266"/>
      <c r="AQ41" s="266"/>
      <c r="AR41" s="266"/>
      <c r="AS41" s="266"/>
      <c r="AT41" s="266"/>
      <c r="AU41" s="8"/>
      <c r="AV41" s="8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ht="18" customHeight="1">
      <c r="A42" s="8"/>
      <c r="B42" s="16"/>
      <c r="C42" s="16"/>
      <c r="D42" s="16"/>
      <c r="E42" s="16"/>
      <c r="F42" s="214" t="s">
        <v>57</v>
      </c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6"/>
      <c r="AS42" s="6"/>
      <c r="AT42" s="6"/>
      <c r="AU42" s="8"/>
      <c r="AV42" s="8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ht="18" customHeight="1">
      <c r="A43" s="207" t="s">
        <v>73</v>
      </c>
      <c r="B43" s="172" t="s">
        <v>72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2" t="s">
        <v>69</v>
      </c>
      <c r="Q43" s="192"/>
      <c r="R43" s="192"/>
      <c r="S43" s="192"/>
      <c r="T43" s="192"/>
      <c r="U43" s="192"/>
      <c r="V43" s="210" t="s">
        <v>68</v>
      </c>
      <c r="W43" s="210"/>
      <c r="X43" s="192" t="s">
        <v>61</v>
      </c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216" t="s">
        <v>60</v>
      </c>
      <c r="AN43" s="217"/>
      <c r="AO43" s="218"/>
      <c r="AP43" s="192" t="s">
        <v>58</v>
      </c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21"/>
      <c r="BC43" s="21"/>
      <c r="BD43" s="21"/>
      <c r="BE43" s="21"/>
      <c r="BF43" s="21"/>
    </row>
    <row r="44" spans="1:58" ht="18" customHeight="1">
      <c r="A44" s="208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210" t="s">
        <v>71</v>
      </c>
      <c r="Q44" s="210"/>
      <c r="R44" s="210"/>
      <c r="S44" s="210" t="s">
        <v>70</v>
      </c>
      <c r="T44" s="210"/>
      <c r="U44" s="210"/>
      <c r="V44" s="210"/>
      <c r="W44" s="210"/>
      <c r="X44" s="210" t="s">
        <v>62</v>
      </c>
      <c r="Y44" s="210"/>
      <c r="Z44" s="172" t="s">
        <v>63</v>
      </c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219"/>
      <c r="AN44" s="220"/>
      <c r="AO44" s="221"/>
      <c r="AP44" s="192">
        <v>1</v>
      </c>
      <c r="AQ44" s="192"/>
      <c r="AR44" s="192"/>
      <c r="AS44" s="192">
        <v>2</v>
      </c>
      <c r="AT44" s="192"/>
      <c r="AU44" s="192"/>
      <c r="AV44" s="193">
        <v>3</v>
      </c>
      <c r="AW44" s="193"/>
      <c r="AX44" s="193"/>
      <c r="AY44" s="192">
        <v>4</v>
      </c>
      <c r="AZ44" s="192"/>
      <c r="BA44" s="192"/>
      <c r="BB44" s="21"/>
      <c r="BC44" s="21"/>
      <c r="BD44" s="21"/>
      <c r="BE44" s="21"/>
      <c r="BF44" s="21"/>
    </row>
    <row r="45" spans="1:58" ht="18" customHeight="1">
      <c r="A45" s="208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172" t="s">
        <v>65</v>
      </c>
      <c r="AA45" s="193"/>
      <c r="AB45" s="202" t="s">
        <v>64</v>
      </c>
      <c r="AC45" s="202"/>
      <c r="AD45" s="202"/>
      <c r="AE45" s="202" t="s">
        <v>66</v>
      </c>
      <c r="AF45" s="202"/>
      <c r="AG45" s="202"/>
      <c r="AH45" s="202"/>
      <c r="AI45" s="202" t="s">
        <v>67</v>
      </c>
      <c r="AJ45" s="202"/>
      <c r="AK45" s="202"/>
      <c r="AL45" s="202"/>
      <c r="AM45" s="219"/>
      <c r="AN45" s="220"/>
      <c r="AO45" s="221"/>
      <c r="AP45" s="192" t="s">
        <v>59</v>
      </c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21"/>
      <c r="BC45" s="21"/>
      <c r="BD45" s="21"/>
      <c r="BE45" s="21"/>
      <c r="BF45" s="21"/>
    </row>
    <row r="46" spans="1:58" ht="18" customHeight="1">
      <c r="A46" s="208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193"/>
      <c r="AA46" s="193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22"/>
      <c r="AN46" s="223"/>
      <c r="AO46" s="224"/>
      <c r="AP46" s="192">
        <v>11</v>
      </c>
      <c r="AQ46" s="192"/>
      <c r="AR46" s="192"/>
      <c r="AS46" s="192">
        <v>11</v>
      </c>
      <c r="AT46" s="192"/>
      <c r="AU46" s="192"/>
      <c r="AV46" s="193"/>
      <c r="AW46" s="193"/>
      <c r="AX46" s="193"/>
      <c r="AY46" s="192"/>
      <c r="AZ46" s="192"/>
      <c r="BA46" s="192"/>
      <c r="BB46" s="21"/>
      <c r="BC46" s="21"/>
      <c r="BD46" s="21"/>
      <c r="BE46" s="21"/>
      <c r="BF46" s="21"/>
    </row>
    <row r="47" spans="1:58" ht="15" customHeight="1">
      <c r="A47" s="8"/>
      <c r="B47" s="209" t="s">
        <v>74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6"/>
      <c r="BA47" s="6"/>
      <c r="BB47" s="6"/>
      <c r="BC47" s="6"/>
      <c r="BD47" s="6"/>
      <c r="BE47" s="6"/>
      <c r="BF47" s="6"/>
    </row>
    <row r="48" spans="1:58" ht="13.5" customHeight="1">
      <c r="A48" s="8"/>
      <c r="B48" s="171" t="s">
        <v>75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6"/>
      <c r="BA48" s="6"/>
      <c r="BB48" s="6"/>
      <c r="BC48" s="6"/>
      <c r="BD48" s="6"/>
      <c r="BE48" s="6"/>
      <c r="BF48" s="6"/>
    </row>
    <row r="49" spans="1:58" ht="18" customHeight="1">
      <c r="A49" s="12"/>
      <c r="B49" s="167" t="s">
        <v>76</v>
      </c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192"/>
      <c r="Q49" s="192"/>
      <c r="R49" s="192"/>
      <c r="S49" s="192">
        <v>1</v>
      </c>
      <c r="T49" s="192"/>
      <c r="U49" s="192"/>
      <c r="V49" s="192">
        <v>3</v>
      </c>
      <c r="W49" s="192"/>
      <c r="X49" s="192">
        <v>90</v>
      </c>
      <c r="Y49" s="192"/>
      <c r="Z49" s="193">
        <v>8</v>
      </c>
      <c r="AA49" s="193"/>
      <c r="AB49" s="192">
        <v>4</v>
      </c>
      <c r="AC49" s="192"/>
      <c r="AD49" s="192"/>
      <c r="AE49" s="192"/>
      <c r="AF49" s="192"/>
      <c r="AG49" s="192"/>
      <c r="AH49" s="192"/>
      <c r="AI49" s="192">
        <v>4</v>
      </c>
      <c r="AJ49" s="192"/>
      <c r="AK49" s="192"/>
      <c r="AL49" s="192"/>
      <c r="AM49" s="192">
        <v>82</v>
      </c>
      <c r="AN49" s="192"/>
      <c r="AO49" s="192"/>
      <c r="AP49" s="192">
        <v>1</v>
      </c>
      <c r="AQ49" s="192"/>
      <c r="AR49" s="192"/>
      <c r="AS49" s="192"/>
      <c r="AT49" s="192"/>
      <c r="AU49" s="192"/>
      <c r="AV49" s="193"/>
      <c r="AW49" s="193"/>
      <c r="AX49" s="193"/>
      <c r="AY49" s="192"/>
      <c r="AZ49" s="192"/>
      <c r="BA49" s="192"/>
      <c r="BB49" s="21"/>
      <c r="BC49" s="21"/>
      <c r="BD49" s="21"/>
      <c r="BE49" s="21"/>
      <c r="BF49" s="21"/>
    </row>
    <row r="50" spans="1:58" ht="18" customHeight="1">
      <c r="A50" s="12"/>
      <c r="B50" s="167" t="s">
        <v>77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192"/>
      <c r="Q50" s="192"/>
      <c r="R50" s="192"/>
      <c r="S50" s="192">
        <v>1</v>
      </c>
      <c r="T50" s="192"/>
      <c r="U50" s="192"/>
      <c r="V50" s="192">
        <v>3</v>
      </c>
      <c r="W50" s="192"/>
      <c r="X50" s="192">
        <v>90</v>
      </c>
      <c r="Y50" s="192"/>
      <c r="Z50" s="193">
        <v>18</v>
      </c>
      <c r="AA50" s="193"/>
      <c r="AB50" s="192">
        <v>8</v>
      </c>
      <c r="AC50" s="192"/>
      <c r="AD50" s="192"/>
      <c r="AE50" s="192"/>
      <c r="AF50" s="192"/>
      <c r="AG50" s="192"/>
      <c r="AH50" s="192"/>
      <c r="AI50" s="192">
        <v>10</v>
      </c>
      <c r="AJ50" s="192"/>
      <c r="AK50" s="192"/>
      <c r="AL50" s="192"/>
      <c r="AM50" s="192">
        <v>72</v>
      </c>
      <c r="AN50" s="192"/>
      <c r="AO50" s="192"/>
      <c r="AP50" s="192">
        <v>1</v>
      </c>
      <c r="AQ50" s="192"/>
      <c r="AR50" s="192"/>
      <c r="AS50" s="192"/>
      <c r="AT50" s="192"/>
      <c r="AU50" s="192"/>
      <c r="AV50" s="193"/>
      <c r="AW50" s="193"/>
      <c r="AX50" s="193"/>
      <c r="AY50" s="192"/>
      <c r="AZ50" s="192"/>
      <c r="BA50" s="192"/>
      <c r="BB50" s="21"/>
      <c r="BC50" s="21"/>
      <c r="BD50" s="21"/>
      <c r="BE50" s="21"/>
      <c r="BF50" s="21"/>
    </row>
    <row r="51" spans="1:58" ht="18" customHeight="1">
      <c r="A51" s="12"/>
      <c r="B51" s="167" t="s">
        <v>169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192">
        <v>2</v>
      </c>
      <c r="Q51" s="192"/>
      <c r="R51" s="192"/>
      <c r="S51" s="192"/>
      <c r="T51" s="192"/>
      <c r="U51" s="192"/>
      <c r="V51" s="192">
        <v>6</v>
      </c>
      <c r="W51" s="192"/>
      <c r="X51" s="192">
        <v>180</v>
      </c>
      <c r="Y51" s="192"/>
      <c r="Z51" s="193">
        <v>40</v>
      </c>
      <c r="AA51" s="193"/>
      <c r="AB51" s="192"/>
      <c r="AC51" s="192"/>
      <c r="AD51" s="192"/>
      <c r="AE51" s="192"/>
      <c r="AF51" s="192"/>
      <c r="AG51" s="192"/>
      <c r="AH51" s="192"/>
      <c r="AI51" s="192">
        <v>40</v>
      </c>
      <c r="AJ51" s="192"/>
      <c r="AK51" s="192"/>
      <c r="AL51" s="192"/>
      <c r="AM51" s="192">
        <v>140</v>
      </c>
      <c r="AN51" s="192"/>
      <c r="AO51" s="192"/>
      <c r="AP51" s="192">
        <v>2</v>
      </c>
      <c r="AQ51" s="192"/>
      <c r="AR51" s="192"/>
      <c r="AS51" s="192">
        <v>2</v>
      </c>
      <c r="AT51" s="192"/>
      <c r="AU51" s="192"/>
      <c r="AV51" s="193"/>
      <c r="AW51" s="193"/>
      <c r="AX51" s="193"/>
      <c r="AY51" s="192"/>
      <c r="AZ51" s="192"/>
      <c r="BA51" s="192"/>
      <c r="BB51" s="21"/>
      <c r="BC51" s="21"/>
      <c r="BD51" s="21"/>
      <c r="BE51" s="21"/>
      <c r="BF51" s="21"/>
    </row>
    <row r="52" spans="1:58" ht="18" customHeight="1">
      <c r="A52" s="12"/>
      <c r="B52" s="167" t="s">
        <v>135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192">
        <v>3</v>
      </c>
      <c r="Q52" s="192"/>
      <c r="R52" s="192"/>
      <c r="S52" s="192"/>
      <c r="T52" s="192"/>
      <c r="U52" s="192"/>
      <c r="V52" s="192">
        <v>6</v>
      </c>
      <c r="W52" s="192"/>
      <c r="X52" s="192">
        <v>180</v>
      </c>
      <c r="Y52" s="192"/>
      <c r="Z52" s="193"/>
      <c r="AA52" s="193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>
        <v>180</v>
      </c>
      <c r="AN52" s="192"/>
      <c r="AO52" s="192"/>
      <c r="AP52" s="192"/>
      <c r="AQ52" s="192"/>
      <c r="AR52" s="192"/>
      <c r="AS52" s="192"/>
      <c r="AT52" s="192"/>
      <c r="AU52" s="192"/>
      <c r="AV52" s="193"/>
      <c r="AW52" s="193"/>
      <c r="AX52" s="193"/>
      <c r="AY52" s="192"/>
      <c r="AZ52" s="192"/>
      <c r="BA52" s="192"/>
      <c r="BB52" s="21"/>
      <c r="BC52" s="21"/>
      <c r="BD52" s="21"/>
      <c r="BE52" s="21"/>
      <c r="BF52" s="21"/>
    </row>
    <row r="53" spans="1:58" ht="12" customHeight="1">
      <c r="A53" s="12"/>
      <c r="B53" s="162" t="s">
        <v>84</v>
      </c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61">
        <v>2</v>
      </c>
      <c r="Q53" s="161"/>
      <c r="R53" s="161"/>
      <c r="S53" s="161">
        <v>2</v>
      </c>
      <c r="T53" s="161"/>
      <c r="U53" s="161"/>
      <c r="V53" s="161">
        <v>18</v>
      </c>
      <c r="W53" s="161"/>
      <c r="X53" s="161">
        <v>540</v>
      </c>
      <c r="Y53" s="161"/>
      <c r="Z53" s="162">
        <v>66</v>
      </c>
      <c r="AA53" s="162"/>
      <c r="AB53" s="161">
        <v>12</v>
      </c>
      <c r="AC53" s="161"/>
      <c r="AD53" s="161"/>
      <c r="AE53" s="161"/>
      <c r="AF53" s="161"/>
      <c r="AG53" s="161"/>
      <c r="AH53" s="161"/>
      <c r="AI53" s="161">
        <v>54</v>
      </c>
      <c r="AJ53" s="161"/>
      <c r="AK53" s="161"/>
      <c r="AL53" s="161"/>
      <c r="AM53" s="161">
        <v>474</v>
      </c>
      <c r="AN53" s="161"/>
      <c r="AO53" s="161"/>
      <c r="AP53" s="161"/>
      <c r="AQ53" s="161"/>
      <c r="AR53" s="161"/>
      <c r="AS53" s="161"/>
      <c r="AT53" s="161"/>
      <c r="AU53" s="161"/>
      <c r="AV53" s="162"/>
      <c r="AW53" s="162"/>
      <c r="AX53" s="162"/>
      <c r="AY53" s="161"/>
      <c r="AZ53" s="161"/>
      <c r="BA53" s="161"/>
      <c r="BB53" s="26"/>
      <c r="BC53" s="26"/>
      <c r="BD53" s="26"/>
      <c r="BE53" s="26"/>
      <c r="BF53" s="26"/>
    </row>
    <row r="54" spans="1:58" ht="13.5" customHeight="1">
      <c r="A54" s="8"/>
      <c r="B54" s="171" t="s">
        <v>79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6"/>
      <c r="BA54" s="6"/>
      <c r="BB54" s="6"/>
      <c r="BC54" s="6"/>
      <c r="BD54" s="6"/>
      <c r="BE54" s="6"/>
      <c r="BF54" s="6"/>
    </row>
    <row r="55" spans="1:58" ht="18" customHeight="1">
      <c r="A55" s="12"/>
      <c r="B55" s="167" t="s">
        <v>80</v>
      </c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2">
        <v>2</v>
      </c>
      <c r="Q55" s="202"/>
      <c r="R55" s="202"/>
      <c r="S55" s="202"/>
      <c r="T55" s="202"/>
      <c r="U55" s="202"/>
      <c r="V55" s="202">
        <v>6</v>
      </c>
      <c r="W55" s="202"/>
      <c r="X55" s="202">
        <v>180</v>
      </c>
      <c r="Y55" s="202"/>
      <c r="Z55" s="193">
        <v>18</v>
      </c>
      <c r="AA55" s="193"/>
      <c r="AB55" s="202">
        <v>8</v>
      </c>
      <c r="AC55" s="202"/>
      <c r="AD55" s="202"/>
      <c r="AE55" s="202"/>
      <c r="AF55" s="202"/>
      <c r="AG55" s="202"/>
      <c r="AH55" s="202"/>
      <c r="AI55" s="202">
        <v>10</v>
      </c>
      <c r="AJ55" s="202"/>
      <c r="AK55" s="202"/>
      <c r="AL55" s="202"/>
      <c r="AM55" s="202">
        <v>162</v>
      </c>
      <c r="AN55" s="202"/>
      <c r="AO55" s="202"/>
      <c r="AP55" s="192"/>
      <c r="AQ55" s="192"/>
      <c r="AR55" s="192"/>
      <c r="AS55" s="192">
        <v>2</v>
      </c>
      <c r="AT55" s="192"/>
      <c r="AU55" s="192"/>
      <c r="AV55" s="193"/>
      <c r="AW55" s="193"/>
      <c r="AX55" s="193"/>
      <c r="AY55" s="192"/>
      <c r="AZ55" s="192"/>
      <c r="BA55" s="192"/>
      <c r="BB55" s="21"/>
      <c r="BC55" s="21"/>
      <c r="BD55" s="21"/>
      <c r="BE55" s="21"/>
      <c r="BF55" s="21"/>
    </row>
    <row r="56" spans="1:58" ht="25.5" customHeight="1">
      <c r="A56" s="12"/>
      <c r="B56" s="204" t="s">
        <v>81</v>
      </c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2"/>
      <c r="Q56" s="202"/>
      <c r="R56" s="202"/>
      <c r="S56" s="202">
        <v>2</v>
      </c>
      <c r="T56" s="202"/>
      <c r="U56" s="202"/>
      <c r="V56" s="202">
        <v>3</v>
      </c>
      <c r="W56" s="202"/>
      <c r="X56" s="202">
        <v>90</v>
      </c>
      <c r="Y56" s="202"/>
      <c r="Z56" s="193">
        <v>18</v>
      </c>
      <c r="AA56" s="193"/>
      <c r="AB56" s="202">
        <v>8</v>
      </c>
      <c r="AC56" s="202"/>
      <c r="AD56" s="202"/>
      <c r="AE56" s="202"/>
      <c r="AF56" s="202"/>
      <c r="AG56" s="202"/>
      <c r="AH56" s="202"/>
      <c r="AI56" s="202">
        <v>10</v>
      </c>
      <c r="AJ56" s="202"/>
      <c r="AK56" s="202"/>
      <c r="AL56" s="202"/>
      <c r="AM56" s="202">
        <v>72</v>
      </c>
      <c r="AN56" s="202"/>
      <c r="AO56" s="202"/>
      <c r="AP56" s="192"/>
      <c r="AQ56" s="192"/>
      <c r="AR56" s="192"/>
      <c r="AS56" s="192">
        <v>1</v>
      </c>
      <c r="AT56" s="192"/>
      <c r="AU56" s="192"/>
      <c r="AV56" s="193"/>
      <c r="AW56" s="193"/>
      <c r="AX56" s="193"/>
      <c r="AY56" s="192"/>
      <c r="AZ56" s="192"/>
      <c r="BA56" s="192"/>
      <c r="BB56" s="21"/>
      <c r="BC56" s="21"/>
      <c r="BD56" s="21"/>
      <c r="BE56" s="21"/>
      <c r="BF56" s="21"/>
    </row>
    <row r="57" spans="1:58" ht="29.25" customHeight="1">
      <c r="A57" s="12"/>
      <c r="B57" s="204" t="s">
        <v>82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2">
        <v>2</v>
      </c>
      <c r="Q57" s="202"/>
      <c r="R57" s="202"/>
      <c r="S57" s="202"/>
      <c r="T57" s="202"/>
      <c r="U57" s="202"/>
      <c r="V57" s="202">
        <v>3</v>
      </c>
      <c r="W57" s="202"/>
      <c r="X57" s="202">
        <v>90</v>
      </c>
      <c r="Y57" s="202"/>
      <c r="Z57" s="193">
        <v>8</v>
      </c>
      <c r="AA57" s="193"/>
      <c r="AB57" s="202">
        <v>2</v>
      </c>
      <c r="AC57" s="202"/>
      <c r="AD57" s="202"/>
      <c r="AE57" s="202"/>
      <c r="AF57" s="202"/>
      <c r="AG57" s="202"/>
      <c r="AH57" s="202"/>
      <c r="AI57" s="202">
        <v>6</v>
      </c>
      <c r="AJ57" s="202"/>
      <c r="AK57" s="202"/>
      <c r="AL57" s="202"/>
      <c r="AM57" s="202">
        <v>82</v>
      </c>
      <c r="AN57" s="202"/>
      <c r="AO57" s="202"/>
      <c r="AP57" s="192"/>
      <c r="AQ57" s="192"/>
      <c r="AR57" s="192"/>
      <c r="AS57" s="192">
        <v>1</v>
      </c>
      <c r="AT57" s="192"/>
      <c r="AU57" s="192"/>
      <c r="AV57" s="193"/>
      <c r="AW57" s="193"/>
      <c r="AX57" s="193"/>
      <c r="AY57" s="192"/>
      <c r="AZ57" s="192"/>
      <c r="BA57" s="192"/>
      <c r="BB57" s="21"/>
      <c r="BC57" s="21"/>
      <c r="BD57" s="21"/>
      <c r="BE57" s="21"/>
      <c r="BF57" s="21"/>
    </row>
    <row r="58" spans="1:58" ht="18" customHeight="1">
      <c r="A58" s="12"/>
      <c r="B58" s="167" t="s">
        <v>83</v>
      </c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192"/>
      <c r="Q58" s="192"/>
      <c r="R58" s="192"/>
      <c r="S58" s="192">
        <v>1</v>
      </c>
      <c r="T58" s="192"/>
      <c r="U58" s="192"/>
      <c r="V58" s="192">
        <v>3</v>
      </c>
      <c r="W58" s="192"/>
      <c r="X58" s="192">
        <v>90</v>
      </c>
      <c r="Y58" s="192"/>
      <c r="Z58" s="193">
        <v>18</v>
      </c>
      <c r="AA58" s="193"/>
      <c r="AB58" s="192">
        <v>8</v>
      </c>
      <c r="AC58" s="192"/>
      <c r="AD58" s="192"/>
      <c r="AE58" s="192"/>
      <c r="AF58" s="192"/>
      <c r="AG58" s="192"/>
      <c r="AH58" s="192"/>
      <c r="AI58" s="192">
        <v>10</v>
      </c>
      <c r="AJ58" s="192"/>
      <c r="AK58" s="192"/>
      <c r="AL58" s="192"/>
      <c r="AM58" s="192">
        <v>72</v>
      </c>
      <c r="AN58" s="192"/>
      <c r="AO58" s="192"/>
      <c r="AP58" s="192">
        <v>1</v>
      </c>
      <c r="AQ58" s="192"/>
      <c r="AR58" s="192"/>
      <c r="AS58" s="192"/>
      <c r="AT58" s="192"/>
      <c r="AU58" s="192"/>
      <c r="AV58" s="193"/>
      <c r="AW58" s="193"/>
      <c r="AX58" s="193"/>
      <c r="AY58" s="192"/>
      <c r="AZ58" s="192"/>
      <c r="BA58" s="192"/>
      <c r="BB58" s="21"/>
      <c r="BC58" s="21"/>
      <c r="BD58" s="21"/>
      <c r="BE58" s="21"/>
      <c r="BF58" s="21"/>
    </row>
    <row r="59" spans="1:58" ht="18" customHeight="1">
      <c r="A59" s="12"/>
      <c r="B59" s="162" t="s">
        <v>84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1"/>
      <c r="Q59" s="161"/>
      <c r="R59" s="161"/>
      <c r="S59" s="161"/>
      <c r="T59" s="161"/>
      <c r="U59" s="161"/>
      <c r="V59" s="161">
        <v>15</v>
      </c>
      <c r="W59" s="161"/>
      <c r="X59" s="161">
        <v>450</v>
      </c>
      <c r="Y59" s="161"/>
      <c r="Z59" s="162">
        <v>62</v>
      </c>
      <c r="AA59" s="162"/>
      <c r="AB59" s="161">
        <v>26</v>
      </c>
      <c r="AC59" s="161"/>
      <c r="AD59" s="161"/>
      <c r="AE59" s="161"/>
      <c r="AF59" s="161"/>
      <c r="AG59" s="161"/>
      <c r="AH59" s="161"/>
      <c r="AI59" s="161">
        <v>36</v>
      </c>
      <c r="AJ59" s="161"/>
      <c r="AK59" s="161"/>
      <c r="AL59" s="161"/>
      <c r="AM59" s="161">
        <v>388</v>
      </c>
      <c r="AN59" s="161"/>
      <c r="AO59" s="161"/>
      <c r="AP59" s="161"/>
      <c r="AQ59" s="161"/>
      <c r="AR59" s="161"/>
      <c r="AS59" s="161">
        <v>6</v>
      </c>
      <c r="AT59" s="161"/>
      <c r="AU59" s="161"/>
      <c r="AV59" s="162"/>
      <c r="AW59" s="162"/>
      <c r="AX59" s="162"/>
      <c r="AY59" s="161"/>
      <c r="AZ59" s="161"/>
      <c r="BA59" s="161"/>
      <c r="BB59" s="26"/>
      <c r="BC59" s="26"/>
      <c r="BD59" s="26"/>
      <c r="BE59" s="26"/>
      <c r="BF59" s="26"/>
    </row>
    <row r="60" spans="1:58" ht="18" customHeight="1">
      <c r="A60" s="12"/>
      <c r="B60" s="185" t="s">
        <v>85</v>
      </c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61">
        <v>2</v>
      </c>
      <c r="Q60" s="161"/>
      <c r="R60" s="161"/>
      <c r="S60" s="161">
        <v>2</v>
      </c>
      <c r="T60" s="161"/>
      <c r="U60" s="161"/>
      <c r="V60" s="161">
        <v>33</v>
      </c>
      <c r="W60" s="161"/>
      <c r="X60" s="161">
        <v>990</v>
      </c>
      <c r="Y60" s="161"/>
      <c r="Z60" s="162">
        <v>128</v>
      </c>
      <c r="AA60" s="162"/>
      <c r="AB60" s="161">
        <v>38</v>
      </c>
      <c r="AC60" s="161"/>
      <c r="AD60" s="161"/>
      <c r="AE60" s="161"/>
      <c r="AF60" s="161"/>
      <c r="AG60" s="161"/>
      <c r="AH60" s="161"/>
      <c r="AI60" s="161">
        <v>90</v>
      </c>
      <c r="AJ60" s="161"/>
      <c r="AK60" s="161"/>
      <c r="AL60" s="161"/>
      <c r="AM60" s="161">
        <v>862</v>
      </c>
      <c r="AN60" s="161"/>
      <c r="AO60" s="161"/>
      <c r="AP60" s="161">
        <v>5</v>
      </c>
      <c r="AQ60" s="161"/>
      <c r="AR60" s="161"/>
      <c r="AS60" s="161">
        <v>6</v>
      </c>
      <c r="AT60" s="161"/>
      <c r="AU60" s="161"/>
      <c r="AV60" s="162"/>
      <c r="AW60" s="162"/>
      <c r="AX60" s="162"/>
      <c r="AY60" s="161"/>
      <c r="AZ60" s="161"/>
      <c r="BA60" s="161"/>
      <c r="BB60" s="26"/>
      <c r="BC60" s="26"/>
      <c r="BD60" s="26"/>
      <c r="BE60" s="26"/>
      <c r="BF60" s="26"/>
    </row>
    <row r="61" spans="1:58" ht="15" customHeight="1">
      <c r="A61" s="8"/>
      <c r="B61" s="171" t="s">
        <v>87</v>
      </c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13"/>
      <c r="BA61" s="13"/>
      <c r="BB61" s="13"/>
      <c r="BC61" s="13"/>
      <c r="BD61" s="13"/>
      <c r="BE61" s="13"/>
      <c r="BF61" s="13"/>
    </row>
    <row r="62" spans="1:58" ht="15.75" customHeight="1">
      <c r="A62" s="8"/>
      <c r="B62" s="171" t="s">
        <v>86</v>
      </c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13"/>
      <c r="BA62" s="13"/>
      <c r="BB62" s="13"/>
      <c r="BC62" s="13"/>
      <c r="BD62" s="13"/>
      <c r="BE62" s="13"/>
      <c r="BF62" s="13"/>
    </row>
    <row r="63" spans="1:58" ht="18" customHeight="1">
      <c r="A63" s="12"/>
      <c r="B63" s="167" t="s">
        <v>88</v>
      </c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92"/>
      <c r="Q63" s="192"/>
      <c r="R63" s="192"/>
      <c r="S63" s="192">
        <v>1</v>
      </c>
      <c r="T63" s="192"/>
      <c r="U63" s="192"/>
      <c r="V63" s="192">
        <v>3</v>
      </c>
      <c r="W63" s="192"/>
      <c r="X63" s="192">
        <v>90</v>
      </c>
      <c r="Y63" s="192"/>
      <c r="Z63" s="193">
        <v>8</v>
      </c>
      <c r="AA63" s="193"/>
      <c r="AB63" s="192">
        <v>8</v>
      </c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>
        <v>82</v>
      </c>
      <c r="AN63" s="192"/>
      <c r="AO63" s="192"/>
      <c r="AP63" s="192">
        <v>1</v>
      </c>
      <c r="AQ63" s="192"/>
      <c r="AR63" s="192"/>
      <c r="AS63" s="192"/>
      <c r="AT63" s="192"/>
      <c r="AU63" s="192"/>
      <c r="AV63" s="193"/>
      <c r="AW63" s="193"/>
      <c r="AX63" s="193"/>
      <c r="AY63" s="192"/>
      <c r="AZ63" s="192"/>
      <c r="BA63" s="192"/>
      <c r="BB63" s="21"/>
      <c r="BC63" s="21"/>
      <c r="BD63" s="21"/>
      <c r="BE63" s="21"/>
      <c r="BF63" s="21"/>
    </row>
    <row r="64" spans="1:58" ht="18" customHeight="1">
      <c r="A64" s="12"/>
      <c r="B64" s="167" t="s">
        <v>89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92"/>
      <c r="Q64" s="192"/>
      <c r="R64" s="192"/>
      <c r="S64" s="192">
        <v>1</v>
      </c>
      <c r="T64" s="192"/>
      <c r="U64" s="192"/>
      <c r="V64" s="192">
        <v>3</v>
      </c>
      <c r="W64" s="192"/>
      <c r="X64" s="192">
        <v>90</v>
      </c>
      <c r="Y64" s="192"/>
      <c r="Z64" s="193">
        <v>8</v>
      </c>
      <c r="AA64" s="193"/>
      <c r="AB64" s="192">
        <v>8</v>
      </c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>
        <v>82</v>
      </c>
      <c r="AN64" s="192"/>
      <c r="AO64" s="192"/>
      <c r="AP64" s="192">
        <v>1</v>
      </c>
      <c r="AQ64" s="192"/>
      <c r="AR64" s="192"/>
      <c r="AS64" s="192"/>
      <c r="AT64" s="192"/>
      <c r="AU64" s="192"/>
      <c r="AV64" s="193"/>
      <c r="AW64" s="193"/>
      <c r="AX64" s="193"/>
      <c r="AY64" s="192"/>
      <c r="AZ64" s="192"/>
      <c r="BA64" s="192"/>
      <c r="BB64" s="21"/>
      <c r="BC64" s="21"/>
      <c r="BD64" s="21"/>
      <c r="BE64" s="21"/>
      <c r="BF64" s="21"/>
    </row>
    <row r="65" spans="1:58" ht="18" customHeight="1">
      <c r="A65" s="12"/>
      <c r="B65" s="167" t="s">
        <v>90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200"/>
      <c r="Q65" s="200"/>
      <c r="R65" s="200"/>
      <c r="S65" s="192">
        <v>2</v>
      </c>
      <c r="T65" s="192"/>
      <c r="U65" s="192"/>
      <c r="V65" s="192">
        <v>3</v>
      </c>
      <c r="W65" s="192"/>
      <c r="X65" s="192">
        <v>90</v>
      </c>
      <c r="Y65" s="192"/>
      <c r="Z65" s="193">
        <v>8</v>
      </c>
      <c r="AA65" s="193"/>
      <c r="AB65" s="192">
        <v>8</v>
      </c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>
        <v>82</v>
      </c>
      <c r="AN65" s="192"/>
      <c r="AO65" s="192"/>
      <c r="AP65" s="192"/>
      <c r="AQ65" s="192"/>
      <c r="AR65" s="192"/>
      <c r="AS65" s="192">
        <v>1</v>
      </c>
      <c r="AT65" s="192"/>
      <c r="AU65" s="192"/>
      <c r="AV65" s="193"/>
      <c r="AW65" s="193"/>
      <c r="AX65" s="193"/>
      <c r="AY65" s="192"/>
      <c r="AZ65" s="192"/>
      <c r="BA65" s="192"/>
      <c r="BB65" s="21"/>
      <c r="BC65" s="21"/>
      <c r="BD65" s="21"/>
      <c r="BE65" s="21"/>
      <c r="BF65" s="21"/>
    </row>
    <row r="66" spans="1:58" ht="18" customHeight="1">
      <c r="A66" s="12"/>
      <c r="B66" s="167" t="s">
        <v>91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79"/>
      <c r="Q66" s="180"/>
      <c r="R66" s="181"/>
      <c r="S66" s="173">
        <v>2</v>
      </c>
      <c r="T66" s="174"/>
      <c r="U66" s="175"/>
      <c r="V66" s="173">
        <v>3</v>
      </c>
      <c r="W66" s="175"/>
      <c r="X66" s="173">
        <v>90</v>
      </c>
      <c r="Y66" s="175"/>
      <c r="Z66" s="194">
        <v>8</v>
      </c>
      <c r="AA66" s="196"/>
      <c r="AB66" s="173">
        <v>8</v>
      </c>
      <c r="AC66" s="174"/>
      <c r="AD66" s="175"/>
      <c r="AE66" s="173"/>
      <c r="AF66" s="174"/>
      <c r="AG66" s="174"/>
      <c r="AH66" s="175"/>
      <c r="AI66" s="173"/>
      <c r="AJ66" s="174"/>
      <c r="AK66" s="174"/>
      <c r="AL66" s="175"/>
      <c r="AM66" s="173">
        <v>82</v>
      </c>
      <c r="AN66" s="174"/>
      <c r="AO66" s="175"/>
      <c r="AP66" s="173"/>
      <c r="AQ66" s="174"/>
      <c r="AR66" s="175"/>
      <c r="AS66" s="173">
        <v>1</v>
      </c>
      <c r="AT66" s="174"/>
      <c r="AU66" s="175"/>
      <c r="AV66" s="194"/>
      <c r="AW66" s="195"/>
      <c r="AX66" s="196"/>
      <c r="AY66" s="173"/>
      <c r="AZ66" s="174"/>
      <c r="BA66" s="175"/>
      <c r="BB66" s="23"/>
      <c r="BC66" s="23"/>
      <c r="BD66" s="23"/>
      <c r="BE66" s="23"/>
      <c r="BF66" s="23"/>
    </row>
    <row r="67" spans="1:58" ht="18" customHeight="1">
      <c r="A67" s="12"/>
      <c r="B67" s="167" t="s">
        <v>92</v>
      </c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82"/>
      <c r="Q67" s="183"/>
      <c r="R67" s="184"/>
      <c r="S67" s="176"/>
      <c r="T67" s="177"/>
      <c r="U67" s="178"/>
      <c r="V67" s="176"/>
      <c r="W67" s="178"/>
      <c r="X67" s="176"/>
      <c r="Y67" s="178"/>
      <c r="Z67" s="197"/>
      <c r="AA67" s="199"/>
      <c r="AB67" s="176"/>
      <c r="AC67" s="177"/>
      <c r="AD67" s="178"/>
      <c r="AE67" s="176"/>
      <c r="AF67" s="177"/>
      <c r="AG67" s="177"/>
      <c r="AH67" s="178"/>
      <c r="AI67" s="176"/>
      <c r="AJ67" s="177"/>
      <c r="AK67" s="177"/>
      <c r="AL67" s="178"/>
      <c r="AM67" s="176"/>
      <c r="AN67" s="177"/>
      <c r="AO67" s="178"/>
      <c r="AP67" s="176"/>
      <c r="AQ67" s="177"/>
      <c r="AR67" s="178"/>
      <c r="AS67" s="176"/>
      <c r="AT67" s="177"/>
      <c r="AU67" s="178"/>
      <c r="AV67" s="197"/>
      <c r="AW67" s="198"/>
      <c r="AX67" s="199"/>
      <c r="AY67" s="176"/>
      <c r="AZ67" s="177"/>
      <c r="BA67" s="178"/>
      <c r="BB67" s="23"/>
      <c r="BC67" s="23"/>
      <c r="BD67" s="23"/>
      <c r="BE67" s="23"/>
      <c r="BF67" s="23"/>
    </row>
    <row r="68" spans="1:58" ht="18" customHeight="1">
      <c r="A68" s="12"/>
      <c r="B68" s="185" t="s">
        <v>93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61"/>
      <c r="Q68" s="161"/>
      <c r="R68" s="161"/>
      <c r="S68" s="161">
        <v>4</v>
      </c>
      <c r="T68" s="161"/>
      <c r="U68" s="161"/>
      <c r="V68" s="161">
        <v>12</v>
      </c>
      <c r="W68" s="161"/>
      <c r="X68" s="161">
        <v>360</v>
      </c>
      <c r="Y68" s="161"/>
      <c r="Z68" s="162">
        <v>32</v>
      </c>
      <c r="AA68" s="162"/>
      <c r="AB68" s="161">
        <v>32</v>
      </c>
      <c r="AC68" s="161"/>
      <c r="AD68" s="161"/>
      <c r="AE68" s="161"/>
      <c r="AF68" s="161"/>
      <c r="AG68" s="161"/>
      <c r="AH68" s="161"/>
      <c r="AI68" s="161"/>
      <c r="AJ68" s="161"/>
      <c r="AK68" s="161"/>
      <c r="AL68" s="161"/>
      <c r="AM68" s="161">
        <v>328</v>
      </c>
      <c r="AN68" s="161"/>
      <c r="AO68" s="161"/>
      <c r="AP68" s="161">
        <v>2</v>
      </c>
      <c r="AQ68" s="161"/>
      <c r="AR68" s="161"/>
      <c r="AS68" s="161">
        <v>2</v>
      </c>
      <c r="AT68" s="161"/>
      <c r="AU68" s="161"/>
      <c r="AV68" s="162"/>
      <c r="AW68" s="162"/>
      <c r="AX68" s="162"/>
      <c r="AY68" s="161"/>
      <c r="AZ68" s="161"/>
      <c r="BA68" s="161"/>
      <c r="BB68" s="26"/>
      <c r="BC68" s="26"/>
      <c r="BD68" s="26"/>
      <c r="BE68" s="26"/>
      <c r="BF68" s="26"/>
    </row>
    <row r="69" spans="1:58" ht="13.5" customHeight="1">
      <c r="A69" s="12"/>
      <c r="B69" s="162" t="s">
        <v>94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1">
        <v>4</v>
      </c>
      <c r="Q69" s="161"/>
      <c r="R69" s="161"/>
      <c r="S69" s="161">
        <v>8</v>
      </c>
      <c r="T69" s="161"/>
      <c r="U69" s="161"/>
      <c r="V69" s="163">
        <v>45</v>
      </c>
      <c r="W69" s="163"/>
      <c r="X69" s="163">
        <v>1350</v>
      </c>
      <c r="Y69" s="163"/>
      <c r="Z69" s="162">
        <v>160</v>
      </c>
      <c r="AA69" s="162"/>
      <c r="AB69" s="163">
        <v>70</v>
      </c>
      <c r="AC69" s="163"/>
      <c r="AD69" s="163"/>
      <c r="AE69" s="163"/>
      <c r="AF69" s="163"/>
      <c r="AG69" s="163"/>
      <c r="AH69" s="163"/>
      <c r="AI69" s="163"/>
      <c r="AJ69" s="163"/>
      <c r="AK69" s="163"/>
      <c r="AL69" s="163"/>
      <c r="AM69" s="163">
        <v>1190</v>
      </c>
      <c r="AN69" s="163"/>
      <c r="AO69" s="163"/>
      <c r="AP69" s="163">
        <v>7</v>
      </c>
      <c r="AQ69" s="163"/>
      <c r="AR69" s="163"/>
      <c r="AS69" s="163">
        <v>8</v>
      </c>
      <c r="AT69" s="163"/>
      <c r="AU69" s="163"/>
      <c r="AV69" s="162"/>
      <c r="AW69" s="162"/>
      <c r="AX69" s="162"/>
      <c r="AY69" s="163"/>
      <c r="AZ69" s="163"/>
      <c r="BA69" s="163"/>
      <c r="BB69" s="22"/>
      <c r="BC69" s="22"/>
      <c r="BD69" s="22"/>
      <c r="BE69" s="22"/>
      <c r="BF69" s="22"/>
    </row>
    <row r="70" spans="1:58" ht="18" customHeight="1">
      <c r="A70" s="16"/>
      <c r="B70" s="171" t="s">
        <v>110</v>
      </c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24"/>
      <c r="P70" s="26"/>
      <c r="Q70" s="26"/>
      <c r="R70" s="26"/>
      <c r="S70" s="26"/>
      <c r="T70" s="26"/>
      <c r="U70" s="26"/>
      <c r="V70" s="22"/>
      <c r="W70" s="22"/>
      <c r="X70" s="22"/>
      <c r="Y70" s="22"/>
      <c r="Z70" s="24"/>
      <c r="AA70" s="24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4"/>
      <c r="AW70" s="24"/>
      <c r="AX70" s="24"/>
      <c r="AY70" s="22"/>
      <c r="AZ70" s="22"/>
      <c r="BA70" s="22"/>
      <c r="BB70" s="22"/>
      <c r="BC70" s="22"/>
      <c r="BD70" s="22"/>
      <c r="BE70" s="22"/>
      <c r="BF70" s="22"/>
    </row>
    <row r="71" spans="1:58" ht="6.75" customHeight="1">
      <c r="A71" s="16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6"/>
      <c r="Q71" s="26"/>
      <c r="R71" s="26"/>
      <c r="S71" s="26"/>
      <c r="T71" s="26"/>
      <c r="U71" s="26"/>
      <c r="V71" s="22"/>
      <c r="W71" s="22"/>
      <c r="X71" s="22"/>
      <c r="Y71" s="22"/>
      <c r="Z71" s="24"/>
      <c r="AA71" s="24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4"/>
      <c r="AW71" s="24"/>
      <c r="AX71" s="24"/>
      <c r="AY71" s="22"/>
      <c r="AZ71" s="22"/>
      <c r="BA71" s="22"/>
      <c r="BB71" s="22"/>
      <c r="BC71" s="22"/>
      <c r="BD71" s="22"/>
      <c r="BE71" s="22"/>
      <c r="BF71" s="22"/>
    </row>
    <row r="72" spans="1:58" ht="18" customHeight="1">
      <c r="A72" s="16"/>
      <c r="B72" s="172" t="s">
        <v>98</v>
      </c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34">
        <v>1</v>
      </c>
      <c r="Q72" s="34">
        <v>2</v>
      </c>
      <c r="R72" s="34">
        <v>3</v>
      </c>
      <c r="S72" s="34">
        <v>4</v>
      </c>
      <c r="T72" s="163" t="s">
        <v>28</v>
      </c>
      <c r="U72" s="163"/>
      <c r="V72" s="22"/>
      <c r="W72" s="189" t="s">
        <v>133</v>
      </c>
      <c r="X72" s="190"/>
      <c r="Y72" s="190"/>
      <c r="Z72" s="190"/>
      <c r="AA72" s="190"/>
      <c r="AB72" s="190"/>
      <c r="AC72" s="190"/>
      <c r="AD72" s="190"/>
      <c r="AE72" s="190"/>
      <c r="AF72" s="190"/>
      <c r="AG72" s="190"/>
      <c r="AH72" s="190"/>
      <c r="AI72" s="190"/>
      <c r="AJ72" s="190"/>
      <c r="AK72" s="190"/>
      <c r="AL72" s="190"/>
      <c r="AM72" s="190"/>
      <c r="AN72" s="190"/>
      <c r="AO72" s="190"/>
      <c r="AP72" s="191"/>
      <c r="AQ72" s="22"/>
      <c r="AR72" s="186" t="s">
        <v>105</v>
      </c>
      <c r="AS72" s="187"/>
      <c r="AT72" s="187"/>
      <c r="AU72" s="187"/>
      <c r="AV72" s="187"/>
      <c r="AW72" s="187"/>
      <c r="AX72" s="187"/>
      <c r="AY72" s="187"/>
      <c r="AZ72" s="188"/>
      <c r="BA72" s="22"/>
      <c r="BB72" s="22"/>
      <c r="BC72" s="22"/>
      <c r="BD72" s="22"/>
      <c r="BE72" s="22"/>
      <c r="BF72" s="22"/>
    </row>
    <row r="73" spans="1:58" ht="13.5" customHeight="1">
      <c r="A73" s="16"/>
      <c r="B73" s="167" t="s">
        <v>68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35">
        <v>15</v>
      </c>
      <c r="Q73" s="35">
        <v>24</v>
      </c>
      <c r="R73" s="35">
        <v>6</v>
      </c>
      <c r="S73" s="35"/>
      <c r="T73" s="161">
        <v>45</v>
      </c>
      <c r="U73" s="161"/>
      <c r="V73" s="22"/>
      <c r="W73" s="36"/>
      <c r="X73" s="22"/>
      <c r="Y73" s="22"/>
      <c r="Z73" s="24"/>
      <c r="AA73" s="24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5"/>
      <c r="AQ73" s="22"/>
      <c r="AR73" s="155" t="s">
        <v>106</v>
      </c>
      <c r="AS73" s="156"/>
      <c r="AT73" s="156"/>
      <c r="AU73" s="156"/>
      <c r="AV73" s="156"/>
      <c r="AW73" s="156"/>
      <c r="AX73" s="156"/>
      <c r="AY73" s="156"/>
      <c r="AZ73" s="157"/>
      <c r="BA73" s="22"/>
      <c r="BB73" s="22"/>
      <c r="BC73" s="22"/>
      <c r="BD73" s="22"/>
      <c r="BE73" s="22"/>
      <c r="BF73" s="22"/>
    </row>
    <row r="74" spans="1:58" ht="18" customHeight="1">
      <c r="A74" s="16"/>
      <c r="B74" s="167" t="s">
        <v>99</v>
      </c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35"/>
      <c r="Q74" s="35">
        <v>3</v>
      </c>
      <c r="R74" s="35">
        <v>1</v>
      </c>
      <c r="S74" s="35"/>
      <c r="T74" s="161">
        <v>4</v>
      </c>
      <c r="U74" s="161"/>
      <c r="V74" s="22"/>
      <c r="W74" s="158" t="s">
        <v>102</v>
      </c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60"/>
      <c r="AQ74" s="22"/>
      <c r="AR74" s="155" t="s">
        <v>130</v>
      </c>
      <c r="AS74" s="156"/>
      <c r="AT74" s="156"/>
      <c r="AU74" s="156"/>
      <c r="AV74" s="156"/>
      <c r="AW74" s="156"/>
      <c r="AX74" s="156"/>
      <c r="AY74" s="156"/>
      <c r="AZ74" s="157"/>
      <c r="BA74" s="22"/>
      <c r="BB74" s="22"/>
      <c r="BC74" s="22"/>
      <c r="BD74" s="22"/>
      <c r="BE74" s="22"/>
      <c r="BF74" s="22"/>
    </row>
    <row r="75" spans="1:58" ht="12.75" customHeight="1">
      <c r="A75" s="16"/>
      <c r="B75" s="167" t="s">
        <v>100</v>
      </c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35">
        <v>5</v>
      </c>
      <c r="Q75" s="35">
        <v>3</v>
      </c>
      <c r="R75" s="35"/>
      <c r="S75" s="35"/>
      <c r="T75" s="161">
        <v>8</v>
      </c>
      <c r="U75" s="161"/>
      <c r="V75" s="22"/>
      <c r="W75" s="36"/>
      <c r="X75" s="22"/>
      <c r="Y75" s="22"/>
      <c r="Z75" s="24"/>
      <c r="AA75" s="24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5"/>
      <c r="AQ75" s="22"/>
      <c r="AR75" s="155" t="s">
        <v>107</v>
      </c>
      <c r="AS75" s="156"/>
      <c r="AT75" s="156"/>
      <c r="AU75" s="156"/>
      <c r="AV75" s="156"/>
      <c r="AW75" s="156"/>
      <c r="AX75" s="156"/>
      <c r="AY75" s="156"/>
      <c r="AZ75" s="157"/>
      <c r="BA75" s="22"/>
      <c r="BB75" s="22"/>
      <c r="BC75" s="22"/>
      <c r="BD75" s="22"/>
      <c r="BE75" s="22"/>
      <c r="BF75" s="22"/>
    </row>
    <row r="76" spans="1:58" ht="18" customHeight="1">
      <c r="A76" s="16"/>
      <c r="B76" s="167" t="s">
        <v>135</v>
      </c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35"/>
      <c r="Q76" s="35"/>
      <c r="R76" s="35">
        <v>1</v>
      </c>
      <c r="S76" s="35"/>
      <c r="T76" s="161">
        <v>1</v>
      </c>
      <c r="U76" s="161"/>
      <c r="V76" s="22"/>
      <c r="W76" s="158" t="s">
        <v>103</v>
      </c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60"/>
      <c r="AQ76" s="22"/>
      <c r="AR76" s="155" t="s">
        <v>108</v>
      </c>
      <c r="AS76" s="156"/>
      <c r="AT76" s="156"/>
      <c r="AU76" s="156"/>
      <c r="AV76" s="156"/>
      <c r="AW76" s="156"/>
      <c r="AX76" s="156"/>
      <c r="AY76" s="156"/>
      <c r="AZ76" s="157"/>
      <c r="BA76" s="22"/>
      <c r="BB76" s="22"/>
      <c r="BC76" s="22"/>
      <c r="BD76" s="22"/>
      <c r="BE76" s="22"/>
      <c r="BF76" s="22"/>
    </row>
    <row r="77" spans="1:58" ht="15.75" customHeight="1">
      <c r="A77" s="16"/>
      <c r="B77" s="167" t="s">
        <v>136</v>
      </c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35"/>
      <c r="Q77" s="35"/>
      <c r="R77" s="35">
        <v>1</v>
      </c>
      <c r="S77" s="35">
        <v>1</v>
      </c>
      <c r="T77" s="161">
        <v>2</v>
      </c>
      <c r="U77" s="161"/>
      <c r="V77" s="22"/>
      <c r="W77" s="36"/>
      <c r="X77" s="22"/>
      <c r="Y77" s="22"/>
      <c r="Z77" s="24"/>
      <c r="AA77" s="24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5"/>
      <c r="AQ77" s="22"/>
      <c r="AR77" s="59"/>
      <c r="AS77" s="60"/>
      <c r="AT77" s="60"/>
      <c r="AU77" s="60"/>
      <c r="AV77" s="60"/>
      <c r="AW77" s="60"/>
      <c r="AX77" s="60"/>
      <c r="AY77" s="60"/>
      <c r="AZ77" s="61"/>
      <c r="BA77" s="22"/>
      <c r="BB77" s="22"/>
      <c r="BC77" s="22"/>
      <c r="BD77" s="22"/>
      <c r="BE77" s="22"/>
      <c r="BF77" s="22"/>
    </row>
    <row r="78" spans="1:58" ht="18" customHeight="1">
      <c r="A78" s="16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6"/>
      <c r="Q78" s="26"/>
      <c r="S78" s="26"/>
      <c r="T78" s="26"/>
      <c r="U78" s="26"/>
      <c r="V78" s="22"/>
      <c r="W78" s="164" t="s">
        <v>104</v>
      </c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  <c r="AL78" s="165"/>
      <c r="AM78" s="165"/>
      <c r="AN78" s="165"/>
      <c r="AO78" s="165"/>
      <c r="AP78" s="166"/>
      <c r="AQ78" s="22"/>
      <c r="AR78" s="168" t="s">
        <v>109</v>
      </c>
      <c r="AS78" s="169"/>
      <c r="AT78" s="169"/>
      <c r="AU78" s="169"/>
      <c r="AV78" s="169"/>
      <c r="AW78" s="169"/>
      <c r="AX78" s="169"/>
      <c r="AY78" s="169"/>
      <c r="AZ78" s="170"/>
      <c r="BA78" s="22"/>
      <c r="BB78" s="22"/>
      <c r="BC78" s="22"/>
      <c r="BD78" s="22"/>
      <c r="BE78" s="22"/>
      <c r="BF78" s="22"/>
    </row>
  </sheetData>
  <sheetProtection/>
  <mergeCells count="438">
    <mergeCell ref="AK41:AT41"/>
    <mergeCell ref="W38:AA40"/>
    <mergeCell ref="AO34:AT35"/>
    <mergeCell ref="AK40:AT40"/>
    <mergeCell ref="B41:C41"/>
    <mergeCell ref="D41:E41"/>
    <mergeCell ref="F41:G41"/>
    <mergeCell ref="H41:I41"/>
    <mergeCell ref="J41:L41"/>
    <mergeCell ref="M41:N41"/>
    <mergeCell ref="O41:P41"/>
    <mergeCell ref="Q41:S41"/>
    <mergeCell ref="AI41:AJ41"/>
    <mergeCell ref="AK39:AT39"/>
    <mergeCell ref="B40:C40"/>
    <mergeCell ref="D40:E40"/>
    <mergeCell ref="F40:G40"/>
    <mergeCell ref="H40:I40"/>
    <mergeCell ref="J40:L40"/>
    <mergeCell ref="M40:N40"/>
    <mergeCell ref="O40:P40"/>
    <mergeCell ref="Q40:S40"/>
    <mergeCell ref="AI40:AJ40"/>
    <mergeCell ref="AK38:AT38"/>
    <mergeCell ref="B39:C39"/>
    <mergeCell ref="D39:E39"/>
    <mergeCell ref="F39:G39"/>
    <mergeCell ref="H39:I39"/>
    <mergeCell ref="J39:L39"/>
    <mergeCell ref="M39:N39"/>
    <mergeCell ref="O39:P39"/>
    <mergeCell ref="Q39:S39"/>
    <mergeCell ref="AI39:AJ39"/>
    <mergeCell ref="O38:P38"/>
    <mergeCell ref="Q38:S38"/>
    <mergeCell ref="AB38:AC38"/>
    <mergeCell ref="AD38:AE38"/>
    <mergeCell ref="AI38:AJ38"/>
    <mergeCell ref="B38:C38"/>
    <mergeCell ref="D38:E38"/>
    <mergeCell ref="F38:G38"/>
    <mergeCell ref="H38:I38"/>
    <mergeCell ref="J38:L38"/>
    <mergeCell ref="M38:N38"/>
    <mergeCell ref="Q37:S37"/>
    <mergeCell ref="W37:AA37"/>
    <mergeCell ref="AB37:AC37"/>
    <mergeCell ref="AD37:AE37"/>
    <mergeCell ref="AI37:AJ37"/>
    <mergeCell ref="AK37:AT37"/>
    <mergeCell ref="B36:P36"/>
    <mergeCell ref="W36:AE36"/>
    <mergeCell ref="AI36:AQ36"/>
    <mergeCell ref="B37:C37"/>
    <mergeCell ref="D37:E37"/>
    <mergeCell ref="F37:G37"/>
    <mergeCell ref="H37:I37"/>
    <mergeCell ref="J37:L37"/>
    <mergeCell ref="M37:N37"/>
    <mergeCell ref="O37:P37"/>
    <mergeCell ref="BA24:BA27"/>
    <mergeCell ref="A33:BA33"/>
    <mergeCell ref="F34:J35"/>
    <mergeCell ref="M34:Q35"/>
    <mergeCell ref="T34:X35"/>
    <mergeCell ref="AA34:AE35"/>
    <mergeCell ref="AH34:AM35"/>
    <mergeCell ref="AW34:BA35"/>
    <mergeCell ref="AU24:AU27"/>
    <mergeCell ref="AV24:AV27"/>
    <mergeCell ref="AW24:AW27"/>
    <mergeCell ref="AX24:AX27"/>
    <mergeCell ref="AY24:AY27"/>
    <mergeCell ref="AZ24:AZ27"/>
    <mergeCell ref="AO24:AO27"/>
    <mergeCell ref="AP24:AP27"/>
    <mergeCell ref="AQ24:AQ27"/>
    <mergeCell ref="AR24:AR27"/>
    <mergeCell ref="AS24:AS27"/>
    <mergeCell ref="AT24:AT27"/>
    <mergeCell ref="AI24:AI27"/>
    <mergeCell ref="AJ24:AJ27"/>
    <mergeCell ref="AK24:AK27"/>
    <mergeCell ref="AL24:AL27"/>
    <mergeCell ref="AM24:AM27"/>
    <mergeCell ref="AN24:AN27"/>
    <mergeCell ref="AC24:AC27"/>
    <mergeCell ref="AD24:AD27"/>
    <mergeCell ref="AE24:AE27"/>
    <mergeCell ref="AF24:AF27"/>
    <mergeCell ref="AG24:AG27"/>
    <mergeCell ref="AH24:AH27"/>
    <mergeCell ref="W24:W27"/>
    <mergeCell ref="X24:X27"/>
    <mergeCell ref="Y24:Y27"/>
    <mergeCell ref="Z24:Z27"/>
    <mergeCell ref="AA24:AA27"/>
    <mergeCell ref="AB24:AB27"/>
    <mergeCell ref="Q24:Q27"/>
    <mergeCell ref="R24:R27"/>
    <mergeCell ref="S24:S27"/>
    <mergeCell ref="T24:T27"/>
    <mergeCell ref="U24:U27"/>
    <mergeCell ref="V24:V27"/>
    <mergeCell ref="K24:K27"/>
    <mergeCell ref="L24:L27"/>
    <mergeCell ref="M24:M27"/>
    <mergeCell ref="N24:N27"/>
    <mergeCell ref="O24:O27"/>
    <mergeCell ref="P24:P27"/>
    <mergeCell ref="AF23:AI23"/>
    <mergeCell ref="AJ23:AN23"/>
    <mergeCell ref="AO23:AR23"/>
    <mergeCell ref="AS23:AW23"/>
    <mergeCell ref="AX23:BA23"/>
    <mergeCell ref="B24:B27"/>
    <mergeCell ref="C24:C27"/>
    <mergeCell ref="D24:D27"/>
    <mergeCell ref="E24:E27"/>
    <mergeCell ref="F24:F27"/>
    <mergeCell ref="A23:A27"/>
    <mergeCell ref="B23:E23"/>
    <mergeCell ref="F23:I23"/>
    <mergeCell ref="J23:N23"/>
    <mergeCell ref="O23:R23"/>
    <mergeCell ref="S23:W23"/>
    <mergeCell ref="G24:G27"/>
    <mergeCell ref="H24:H27"/>
    <mergeCell ref="I24:I27"/>
    <mergeCell ref="J24:J27"/>
    <mergeCell ref="AK2:AY2"/>
    <mergeCell ref="AK4:AY4"/>
    <mergeCell ref="AK6:AY6"/>
    <mergeCell ref="AK8:AY8"/>
    <mergeCell ref="C1:I1"/>
    <mergeCell ref="C5:J5"/>
    <mergeCell ref="N6:AG6"/>
    <mergeCell ref="N8:AG8"/>
    <mergeCell ref="N10:AG10"/>
    <mergeCell ref="J12:AJ12"/>
    <mergeCell ref="J14:AJ14"/>
    <mergeCell ref="J16:AJ16"/>
    <mergeCell ref="N18:AG18"/>
    <mergeCell ref="Q21:AD21"/>
    <mergeCell ref="X23:AA23"/>
    <mergeCell ref="AB23:AE23"/>
    <mergeCell ref="F42:AQ42"/>
    <mergeCell ref="AY44:BA44"/>
    <mergeCell ref="AV44:AX44"/>
    <mergeCell ref="AS44:AU44"/>
    <mergeCell ref="AP44:AR44"/>
    <mergeCell ref="AP43:BA43"/>
    <mergeCell ref="AM43:AO46"/>
    <mergeCell ref="V43:W46"/>
    <mergeCell ref="AP45:BA45"/>
    <mergeCell ref="AP46:AR46"/>
    <mergeCell ref="AS46:AU46"/>
    <mergeCell ref="AV46:AX46"/>
    <mergeCell ref="AY46:BA46"/>
    <mergeCell ref="X43:AL43"/>
    <mergeCell ref="X44:Y46"/>
    <mergeCell ref="Z44:AL44"/>
    <mergeCell ref="Z45:AA46"/>
    <mergeCell ref="AB45:AD46"/>
    <mergeCell ref="AE45:AH46"/>
    <mergeCell ref="AI45:AL46"/>
    <mergeCell ref="P43:U43"/>
    <mergeCell ref="S44:U46"/>
    <mergeCell ref="P44:R46"/>
    <mergeCell ref="B43:O46"/>
    <mergeCell ref="A43:A46"/>
    <mergeCell ref="B47:AY47"/>
    <mergeCell ref="B48:AY48"/>
    <mergeCell ref="B49:O49"/>
    <mergeCell ref="P49:R49"/>
    <mergeCell ref="S49:U49"/>
    <mergeCell ref="V49:W49"/>
    <mergeCell ref="X49:Y49"/>
    <mergeCell ref="Z49:AA49"/>
    <mergeCell ref="AB49:AD49"/>
    <mergeCell ref="AE49:AH49"/>
    <mergeCell ref="AI49:AL49"/>
    <mergeCell ref="AM49:AO49"/>
    <mergeCell ref="AP49:AR49"/>
    <mergeCell ref="AS49:AU49"/>
    <mergeCell ref="AV49:AX49"/>
    <mergeCell ref="AY49:BA49"/>
    <mergeCell ref="B50:O50"/>
    <mergeCell ref="P50:R50"/>
    <mergeCell ref="S50:U50"/>
    <mergeCell ref="V50:W50"/>
    <mergeCell ref="X50:Y50"/>
    <mergeCell ref="Z50:AA50"/>
    <mergeCell ref="AB50:AD50"/>
    <mergeCell ref="AV50:AX50"/>
    <mergeCell ref="AY50:BA50"/>
    <mergeCell ref="AS50:AU50"/>
    <mergeCell ref="AI50:AL50"/>
    <mergeCell ref="AM50:AO50"/>
    <mergeCell ref="AP50:AR50"/>
    <mergeCell ref="AE52:AH52"/>
    <mergeCell ref="B51:O51"/>
    <mergeCell ref="P51:R51"/>
    <mergeCell ref="S51:U51"/>
    <mergeCell ref="V51:W51"/>
    <mergeCell ref="X51:Y51"/>
    <mergeCell ref="B52:O52"/>
    <mergeCell ref="P52:R52"/>
    <mergeCell ref="S52:U52"/>
    <mergeCell ref="V52:W52"/>
    <mergeCell ref="AB51:AD51"/>
    <mergeCell ref="AE50:AH50"/>
    <mergeCell ref="X52:Y52"/>
    <mergeCell ref="Z52:AA52"/>
    <mergeCell ref="AB52:AD52"/>
    <mergeCell ref="Z51:AA51"/>
    <mergeCell ref="AP51:AR51"/>
    <mergeCell ref="AP52:AR52"/>
    <mergeCell ref="AE51:AH51"/>
    <mergeCell ref="AI51:AL51"/>
    <mergeCell ref="AM51:AO51"/>
    <mergeCell ref="AS51:AU51"/>
    <mergeCell ref="AS52:AU52"/>
    <mergeCell ref="AI52:AL52"/>
    <mergeCell ref="AM52:AO52"/>
    <mergeCell ref="AV51:AX51"/>
    <mergeCell ref="AV52:AX52"/>
    <mergeCell ref="AY51:BA51"/>
    <mergeCell ref="AY52:BA52"/>
    <mergeCell ref="B54:AY54"/>
    <mergeCell ref="B55:O55"/>
    <mergeCell ref="P55:R55"/>
    <mergeCell ref="S55:U55"/>
    <mergeCell ref="V55:W55"/>
    <mergeCell ref="X55:Y55"/>
    <mergeCell ref="AI56:AL56"/>
    <mergeCell ref="Z55:AA55"/>
    <mergeCell ref="AB55:AD55"/>
    <mergeCell ref="AY55:BA55"/>
    <mergeCell ref="AV55:AX55"/>
    <mergeCell ref="AS55:AU55"/>
    <mergeCell ref="AM55:AO55"/>
    <mergeCell ref="AP55:AR55"/>
    <mergeCell ref="AE55:AH55"/>
    <mergeCell ref="AI55:AL55"/>
    <mergeCell ref="S56:U56"/>
    <mergeCell ref="V56:W56"/>
    <mergeCell ref="X56:Y56"/>
    <mergeCell ref="Z56:AA56"/>
    <mergeCell ref="AB56:AD56"/>
    <mergeCell ref="AE56:AH56"/>
    <mergeCell ref="AV57:AX57"/>
    <mergeCell ref="AY56:BA56"/>
    <mergeCell ref="B57:O57"/>
    <mergeCell ref="P57:R57"/>
    <mergeCell ref="S57:U57"/>
    <mergeCell ref="V57:W57"/>
    <mergeCell ref="X57:Y57"/>
    <mergeCell ref="AS56:AU56"/>
    <mergeCell ref="B56:O56"/>
    <mergeCell ref="P56:R56"/>
    <mergeCell ref="AV56:AX56"/>
    <mergeCell ref="AM56:AO56"/>
    <mergeCell ref="AP56:AR56"/>
    <mergeCell ref="AY57:BA57"/>
    <mergeCell ref="AB58:AD58"/>
    <mergeCell ref="AS58:AU58"/>
    <mergeCell ref="AV58:AX58"/>
    <mergeCell ref="AY58:BA58"/>
    <mergeCell ref="AI57:AL57"/>
    <mergeCell ref="AS57:AU57"/>
    <mergeCell ref="AY59:BA59"/>
    <mergeCell ref="AE59:AH59"/>
    <mergeCell ref="X59:Y59"/>
    <mergeCell ref="B58:O58"/>
    <mergeCell ref="P58:R58"/>
    <mergeCell ref="S58:U58"/>
    <mergeCell ref="V58:W58"/>
    <mergeCell ref="X58:Y58"/>
    <mergeCell ref="AV59:AX59"/>
    <mergeCell ref="Z58:AA58"/>
    <mergeCell ref="AS53:AU53"/>
    <mergeCell ref="X53:Y53"/>
    <mergeCell ref="AB53:AD53"/>
    <mergeCell ref="AE53:AH53"/>
    <mergeCell ref="AI53:AL53"/>
    <mergeCell ref="B61:AY61"/>
    <mergeCell ref="AI59:AL59"/>
    <mergeCell ref="AM59:AO59"/>
    <mergeCell ref="AP59:AR59"/>
    <mergeCell ref="AS59:AU59"/>
    <mergeCell ref="AM58:AO58"/>
    <mergeCell ref="AP58:AR58"/>
    <mergeCell ref="AE57:AH57"/>
    <mergeCell ref="AE58:AH58"/>
    <mergeCell ref="B53:O53"/>
    <mergeCell ref="P53:R53"/>
    <mergeCell ref="S53:U53"/>
    <mergeCell ref="V53:W53"/>
    <mergeCell ref="Z53:AA53"/>
    <mergeCell ref="Z57:AA57"/>
    <mergeCell ref="AB57:AD57"/>
    <mergeCell ref="B60:O60"/>
    <mergeCell ref="AM57:AO57"/>
    <mergeCell ref="AP57:AR57"/>
    <mergeCell ref="V60:W60"/>
    <mergeCell ref="AV53:AX53"/>
    <mergeCell ref="S60:U60"/>
    <mergeCell ref="AM53:AO53"/>
    <mergeCell ref="AP53:AR53"/>
    <mergeCell ref="AI58:AL58"/>
    <mergeCell ref="AY53:BA53"/>
    <mergeCell ref="B59:O59"/>
    <mergeCell ref="P59:R59"/>
    <mergeCell ref="S59:U59"/>
    <mergeCell ref="V59:W59"/>
    <mergeCell ref="AS60:AU60"/>
    <mergeCell ref="Z59:AA59"/>
    <mergeCell ref="AB59:AD59"/>
    <mergeCell ref="AB60:AD60"/>
    <mergeCell ref="P60:R60"/>
    <mergeCell ref="B63:O63"/>
    <mergeCell ref="S63:U63"/>
    <mergeCell ref="V63:W63"/>
    <mergeCell ref="X63:Y63"/>
    <mergeCell ref="Z63:AA63"/>
    <mergeCell ref="AB63:AD63"/>
    <mergeCell ref="B64:O64"/>
    <mergeCell ref="AV60:AX60"/>
    <mergeCell ref="AY60:BA60"/>
    <mergeCell ref="AE60:AH60"/>
    <mergeCell ref="B62:AY62"/>
    <mergeCell ref="AI60:AL60"/>
    <mergeCell ref="AM60:AO60"/>
    <mergeCell ref="AP60:AR60"/>
    <mergeCell ref="AP63:AR63"/>
    <mergeCell ref="AS63:AU63"/>
    <mergeCell ref="B65:O65"/>
    <mergeCell ref="B66:O66"/>
    <mergeCell ref="P63:R63"/>
    <mergeCell ref="P65:R65"/>
    <mergeCell ref="Z66:AA67"/>
    <mergeCell ref="AM65:AO65"/>
    <mergeCell ref="P64:R64"/>
    <mergeCell ref="S64:U64"/>
    <mergeCell ref="V64:W64"/>
    <mergeCell ref="X64:Y64"/>
    <mergeCell ref="X60:Y60"/>
    <mergeCell ref="Z60:AA60"/>
    <mergeCell ref="AE64:AH64"/>
    <mergeCell ref="AI64:AL64"/>
    <mergeCell ref="AI63:AL63"/>
    <mergeCell ref="AM63:AO63"/>
    <mergeCell ref="AM64:AO64"/>
    <mergeCell ref="AE63:AH63"/>
    <mergeCell ref="AP64:AR64"/>
    <mergeCell ref="AS64:AU64"/>
    <mergeCell ref="AV63:AX63"/>
    <mergeCell ref="AP65:AR65"/>
    <mergeCell ref="AE66:AH67"/>
    <mergeCell ref="AI66:AL67"/>
    <mergeCell ref="AM66:AO67"/>
    <mergeCell ref="AP66:AR67"/>
    <mergeCell ref="AS66:AU67"/>
    <mergeCell ref="AY64:BA64"/>
    <mergeCell ref="S65:U65"/>
    <mergeCell ref="V65:W65"/>
    <mergeCell ref="X65:Y65"/>
    <mergeCell ref="Z65:AA65"/>
    <mergeCell ref="AB65:AD65"/>
    <mergeCell ref="AE65:AH65"/>
    <mergeCell ref="AI65:AL65"/>
    <mergeCell ref="Z64:AA64"/>
    <mergeCell ref="AB64:AD64"/>
    <mergeCell ref="AY63:BA63"/>
    <mergeCell ref="AS65:AU65"/>
    <mergeCell ref="AV65:AX65"/>
    <mergeCell ref="AY65:BA65"/>
    <mergeCell ref="AV64:AX64"/>
    <mergeCell ref="AV69:AX69"/>
    <mergeCell ref="AY69:BA69"/>
    <mergeCell ref="AY68:BA68"/>
    <mergeCell ref="AV66:AX67"/>
    <mergeCell ref="AY66:BA67"/>
    <mergeCell ref="AR72:AZ72"/>
    <mergeCell ref="V68:W68"/>
    <mergeCell ref="X68:Y68"/>
    <mergeCell ref="Z68:AA68"/>
    <mergeCell ref="AB68:AD68"/>
    <mergeCell ref="AE68:AH68"/>
    <mergeCell ref="AM69:AO69"/>
    <mergeCell ref="AP69:AR69"/>
    <mergeCell ref="AS69:AU69"/>
    <mergeCell ref="W72:AP72"/>
    <mergeCell ref="AB66:AD67"/>
    <mergeCell ref="B67:O67"/>
    <mergeCell ref="AI69:AL69"/>
    <mergeCell ref="P66:R67"/>
    <mergeCell ref="S66:U67"/>
    <mergeCell ref="V66:W67"/>
    <mergeCell ref="X66:Y67"/>
    <mergeCell ref="B68:O68"/>
    <mergeCell ref="P68:R68"/>
    <mergeCell ref="S68:U68"/>
    <mergeCell ref="B74:O74"/>
    <mergeCell ref="B69:O69"/>
    <mergeCell ref="P69:R69"/>
    <mergeCell ref="S69:U69"/>
    <mergeCell ref="V69:W69"/>
    <mergeCell ref="X69:Y69"/>
    <mergeCell ref="Z69:AA69"/>
    <mergeCell ref="T73:U73"/>
    <mergeCell ref="T74:U74"/>
    <mergeCell ref="T75:U75"/>
    <mergeCell ref="T76:U76"/>
    <mergeCell ref="B73:O73"/>
    <mergeCell ref="B70:N70"/>
    <mergeCell ref="B72:O72"/>
    <mergeCell ref="T72:U72"/>
    <mergeCell ref="W76:AP76"/>
    <mergeCell ref="W78:AP78"/>
    <mergeCell ref="B77:O77"/>
    <mergeCell ref="T77:U77"/>
    <mergeCell ref="AR75:AZ75"/>
    <mergeCell ref="AR76:AZ76"/>
    <mergeCell ref="AR78:AZ78"/>
    <mergeCell ref="B75:O75"/>
    <mergeCell ref="B76:O76"/>
    <mergeCell ref="AR73:AZ73"/>
    <mergeCell ref="AR74:AZ74"/>
    <mergeCell ref="W74:AP74"/>
    <mergeCell ref="AS68:AU68"/>
    <mergeCell ref="AV68:AX68"/>
    <mergeCell ref="AB69:AD69"/>
    <mergeCell ref="AE69:AH69"/>
    <mergeCell ref="AI68:AL68"/>
    <mergeCell ref="AM68:AO68"/>
    <mergeCell ref="AP68:AR68"/>
  </mergeCells>
  <printOptions horizontalCentered="1"/>
  <pageMargins left="0.5905511811023623" right="0.2755905511811024" top="0.5905511811023623" bottom="0.5905511811023623" header="0.15748031496062992" footer="0.11811023622047245"/>
  <pageSetup fitToHeight="2" horizontalDpi="600" verticalDpi="600" orientation="landscape" paperSize="9" scale="80" r:id="rId1"/>
  <rowBreaks count="1" manualBreakCount="1">
    <brk id="41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81"/>
  <sheetViews>
    <sheetView view="pageBreakPreview" zoomScaleSheetLayoutView="100" workbookViewId="0" topLeftCell="A50">
      <selection activeCell="B74" sqref="B74"/>
    </sheetView>
  </sheetViews>
  <sheetFormatPr defaultColWidth="9.00390625" defaultRowHeight="12.75"/>
  <cols>
    <col min="1" max="1" width="5.375" style="0" customWidth="1"/>
    <col min="2" max="2" width="3.125" style="0" customWidth="1"/>
    <col min="3" max="3" width="3.00390625" style="0" customWidth="1"/>
    <col min="4" max="5" width="3.25390625" style="0" customWidth="1"/>
    <col min="6" max="6" width="2.875" style="0" customWidth="1"/>
    <col min="7" max="7" width="3.00390625" style="0" customWidth="1"/>
    <col min="8" max="8" width="3.25390625" style="0" customWidth="1"/>
    <col min="9" max="9" width="2.875" style="0" customWidth="1"/>
    <col min="10" max="10" width="2.75390625" style="0" customWidth="1"/>
    <col min="11" max="12" width="3.00390625" style="0" customWidth="1"/>
    <col min="13" max="13" width="2.75390625" style="0" customWidth="1"/>
    <col min="14" max="14" width="3.125" style="0" customWidth="1"/>
    <col min="15" max="15" width="3.00390625" style="0" customWidth="1"/>
    <col min="16" max="17" width="2.75390625" style="0" customWidth="1"/>
    <col min="18" max="18" width="2.375" style="0" customWidth="1"/>
    <col min="19" max="19" width="2.75390625" style="0" customWidth="1"/>
    <col min="20" max="20" width="2.875" style="0" customWidth="1"/>
    <col min="21" max="21" width="3.25390625" style="0" customWidth="1"/>
    <col min="22" max="24" width="3.00390625" style="0" customWidth="1"/>
    <col min="25" max="25" width="3.125" style="0" customWidth="1"/>
    <col min="26" max="28" width="3.25390625" style="0" customWidth="1"/>
    <col min="29" max="30" width="3.00390625" style="0" customWidth="1"/>
    <col min="31" max="32" width="2.75390625" style="0" customWidth="1"/>
    <col min="33" max="33" width="2.875" style="0" customWidth="1"/>
    <col min="34" max="34" width="3.125" style="0" customWidth="1"/>
    <col min="35" max="35" width="3.00390625" style="0" customWidth="1"/>
    <col min="36" max="36" width="2.625" style="0" customWidth="1"/>
    <col min="37" max="37" width="3.125" style="0" customWidth="1"/>
    <col min="38" max="39" width="3.00390625" style="0" customWidth="1"/>
    <col min="40" max="40" width="2.625" style="0" customWidth="1"/>
    <col min="41" max="41" width="2.375" style="0" customWidth="1"/>
    <col min="42" max="42" width="2.75390625" style="0" customWidth="1"/>
    <col min="43" max="44" width="2.625" style="0" customWidth="1"/>
    <col min="45" max="45" width="2.75390625" style="0" customWidth="1"/>
    <col min="46" max="46" width="2.625" style="0" customWidth="1"/>
    <col min="47" max="47" width="2.75390625" style="0" customWidth="1"/>
    <col min="48" max="48" width="2.625" style="0" customWidth="1"/>
    <col min="49" max="49" width="3.125" style="0" customWidth="1"/>
    <col min="50" max="50" width="2.75390625" style="0" customWidth="1"/>
    <col min="51" max="51" width="2.875" style="0" customWidth="1"/>
    <col min="52" max="52" width="3.375" style="0" customWidth="1"/>
    <col min="53" max="58" width="2.875" style="0" customWidth="1"/>
  </cols>
  <sheetData>
    <row r="1" spans="3:9" ht="12.75">
      <c r="C1" s="226" t="s">
        <v>33</v>
      </c>
      <c r="D1" s="226"/>
      <c r="E1" s="226"/>
      <c r="F1" s="226"/>
      <c r="G1" s="226"/>
      <c r="H1" s="226"/>
      <c r="I1" s="226"/>
    </row>
    <row r="2" spans="37:51" ht="12.75">
      <c r="AK2" s="228" t="s">
        <v>40</v>
      </c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</row>
    <row r="3" spans="2:10" ht="12.75">
      <c r="B3" s="9" t="s">
        <v>34</v>
      </c>
      <c r="C3" s="9"/>
      <c r="D3" s="9"/>
      <c r="E3" s="9"/>
      <c r="F3" s="9"/>
      <c r="G3" s="9"/>
      <c r="H3" s="9"/>
      <c r="I3" s="9"/>
      <c r="J3" s="9"/>
    </row>
    <row r="4" spans="37:51" ht="12.75">
      <c r="AK4" s="228" t="s">
        <v>41</v>
      </c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</row>
    <row r="5" spans="3:10" ht="12.75">
      <c r="C5" s="226" t="s">
        <v>129</v>
      </c>
      <c r="D5" s="226"/>
      <c r="E5" s="226"/>
      <c r="F5" s="226"/>
      <c r="G5" s="226"/>
      <c r="H5" s="226"/>
      <c r="I5" s="226"/>
      <c r="J5" s="226"/>
    </row>
    <row r="6" spans="14:51" ht="12.75">
      <c r="N6" s="226" t="s">
        <v>35</v>
      </c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K6" s="228" t="s">
        <v>42</v>
      </c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</row>
    <row r="7" ht="6.75" customHeight="1"/>
    <row r="8" spans="14:51" ht="10.5" customHeight="1">
      <c r="N8" s="226" t="s">
        <v>36</v>
      </c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K8" s="228" t="s">
        <v>43</v>
      </c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</row>
    <row r="9" ht="5.25" customHeight="1"/>
    <row r="10" spans="14:43" ht="15.75">
      <c r="N10" s="225" t="s">
        <v>0</v>
      </c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K10" s="45"/>
      <c r="AL10" s="45"/>
      <c r="AM10" s="45"/>
      <c r="AN10" s="45"/>
      <c r="AO10" s="45"/>
      <c r="AP10" s="45"/>
      <c r="AQ10" s="45"/>
    </row>
    <row r="11" ht="5.25" customHeight="1"/>
    <row r="12" spans="10:36" ht="12.75">
      <c r="J12" s="227" t="s">
        <v>37</v>
      </c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</row>
    <row r="13" ht="6" customHeight="1"/>
    <row r="14" spans="10:36" ht="12" customHeight="1">
      <c r="J14" s="227" t="s">
        <v>38</v>
      </c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</row>
    <row r="15" spans="10:36" ht="5.25" customHeight="1"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0:36" ht="12.75">
      <c r="J16" s="227" t="s">
        <v>39</v>
      </c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</row>
    <row r="17" spans="10:36" ht="6" customHeight="1"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0:36" ht="12.75">
      <c r="J18" s="11"/>
      <c r="K18" s="10"/>
      <c r="L18" s="10"/>
      <c r="M18" s="10"/>
      <c r="N18" s="229" t="s">
        <v>115</v>
      </c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10"/>
      <c r="AI18" s="10"/>
      <c r="AJ18" s="10"/>
    </row>
    <row r="19" spans="10:36" ht="5.25" customHeight="1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ht="6.75" customHeight="1"/>
    <row r="21" spans="17:30" ht="20.25" customHeight="1">
      <c r="Q21" s="230" t="s">
        <v>44</v>
      </c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</row>
    <row r="22" ht="5.25" customHeight="1"/>
    <row r="23" spans="1:58" ht="15.75">
      <c r="A23" s="231" t="s">
        <v>1</v>
      </c>
      <c r="B23" s="211" t="s">
        <v>11</v>
      </c>
      <c r="C23" s="212"/>
      <c r="D23" s="212"/>
      <c r="E23" s="213"/>
      <c r="F23" s="234" t="s">
        <v>12</v>
      </c>
      <c r="G23" s="235"/>
      <c r="H23" s="235"/>
      <c r="I23" s="236"/>
      <c r="J23" s="234" t="s">
        <v>13</v>
      </c>
      <c r="K23" s="237"/>
      <c r="L23" s="237"/>
      <c r="M23" s="237"/>
      <c r="N23" s="238"/>
      <c r="O23" s="211" t="s">
        <v>2</v>
      </c>
      <c r="P23" s="212"/>
      <c r="Q23" s="212"/>
      <c r="R23" s="213"/>
      <c r="S23" s="234" t="s">
        <v>3</v>
      </c>
      <c r="T23" s="237"/>
      <c r="U23" s="237"/>
      <c r="V23" s="237"/>
      <c r="W23" s="238"/>
      <c r="X23" s="211" t="s">
        <v>4</v>
      </c>
      <c r="Y23" s="212"/>
      <c r="Z23" s="212"/>
      <c r="AA23" s="213"/>
      <c r="AB23" s="211" t="s">
        <v>5</v>
      </c>
      <c r="AC23" s="212"/>
      <c r="AD23" s="212"/>
      <c r="AE23" s="213"/>
      <c r="AF23" s="234" t="s">
        <v>6</v>
      </c>
      <c r="AG23" s="237"/>
      <c r="AH23" s="237"/>
      <c r="AI23" s="238"/>
      <c r="AJ23" s="234" t="s">
        <v>7</v>
      </c>
      <c r="AK23" s="237"/>
      <c r="AL23" s="237"/>
      <c r="AM23" s="237"/>
      <c r="AN23" s="238"/>
      <c r="AO23" s="211" t="s">
        <v>8</v>
      </c>
      <c r="AP23" s="212"/>
      <c r="AQ23" s="212"/>
      <c r="AR23" s="213"/>
      <c r="AS23" s="234" t="s">
        <v>9</v>
      </c>
      <c r="AT23" s="237"/>
      <c r="AU23" s="237"/>
      <c r="AV23" s="237"/>
      <c r="AW23" s="238"/>
      <c r="AX23" s="211" t="s">
        <v>10</v>
      </c>
      <c r="AY23" s="212"/>
      <c r="AZ23" s="212"/>
      <c r="BA23" s="213"/>
      <c r="BB23" s="38"/>
      <c r="BC23" s="38"/>
      <c r="BD23" s="38"/>
      <c r="BE23" s="38"/>
      <c r="BF23" s="38"/>
    </row>
    <row r="24" spans="1:58" ht="12.75">
      <c r="A24" s="232"/>
      <c r="B24" s="239">
        <v>1</v>
      </c>
      <c r="C24" s="239">
        <v>2</v>
      </c>
      <c r="D24" s="239">
        <v>3</v>
      </c>
      <c r="E24" s="239">
        <v>4</v>
      </c>
      <c r="F24" s="242">
        <v>5</v>
      </c>
      <c r="G24" s="239">
        <v>6</v>
      </c>
      <c r="H24" s="239">
        <v>7</v>
      </c>
      <c r="I24" s="239">
        <v>8</v>
      </c>
      <c r="J24" s="242">
        <v>9</v>
      </c>
      <c r="K24" s="239">
        <v>10</v>
      </c>
      <c r="L24" s="239">
        <v>11</v>
      </c>
      <c r="M24" s="239">
        <v>12</v>
      </c>
      <c r="N24" s="242">
        <v>13</v>
      </c>
      <c r="O24" s="239">
        <v>14</v>
      </c>
      <c r="P24" s="239">
        <v>15</v>
      </c>
      <c r="Q24" s="239">
        <v>16</v>
      </c>
      <c r="R24" s="239">
        <v>17</v>
      </c>
      <c r="S24" s="242">
        <v>18</v>
      </c>
      <c r="T24" s="239">
        <v>19</v>
      </c>
      <c r="U24" s="239">
        <v>20</v>
      </c>
      <c r="V24" s="239">
        <v>21</v>
      </c>
      <c r="W24" s="245">
        <v>22</v>
      </c>
      <c r="X24" s="239">
        <v>23</v>
      </c>
      <c r="Y24" s="239">
        <v>24</v>
      </c>
      <c r="Z24" s="239">
        <v>25</v>
      </c>
      <c r="AA24" s="239">
        <v>26</v>
      </c>
      <c r="AB24" s="239">
        <v>27</v>
      </c>
      <c r="AC24" s="239">
        <v>28</v>
      </c>
      <c r="AD24" s="239">
        <v>29</v>
      </c>
      <c r="AE24" s="239">
        <v>30</v>
      </c>
      <c r="AF24" s="242">
        <v>31</v>
      </c>
      <c r="AG24" s="242">
        <v>32</v>
      </c>
      <c r="AH24" s="239">
        <v>33</v>
      </c>
      <c r="AI24" s="239">
        <v>34</v>
      </c>
      <c r="AJ24" s="242">
        <v>35</v>
      </c>
      <c r="AK24" s="239">
        <v>36</v>
      </c>
      <c r="AL24" s="239">
        <v>37</v>
      </c>
      <c r="AM24" s="239">
        <v>38</v>
      </c>
      <c r="AN24" s="239">
        <v>39</v>
      </c>
      <c r="AO24" s="239">
        <v>40</v>
      </c>
      <c r="AP24" s="239">
        <v>41</v>
      </c>
      <c r="AQ24" s="239">
        <v>42</v>
      </c>
      <c r="AR24" s="239">
        <v>43</v>
      </c>
      <c r="AS24" s="243">
        <v>44</v>
      </c>
      <c r="AT24" s="239">
        <v>45</v>
      </c>
      <c r="AU24" s="239">
        <v>46</v>
      </c>
      <c r="AV24" s="239">
        <v>47</v>
      </c>
      <c r="AW24" s="242">
        <v>48</v>
      </c>
      <c r="AX24" s="239">
        <v>49</v>
      </c>
      <c r="AY24" s="239">
        <v>50</v>
      </c>
      <c r="AZ24" s="239">
        <v>51</v>
      </c>
      <c r="BA24" s="239">
        <v>52</v>
      </c>
      <c r="BB24" s="39"/>
      <c r="BC24" s="39"/>
      <c r="BD24" s="39"/>
      <c r="BE24" s="39"/>
      <c r="BF24" s="39"/>
    </row>
    <row r="25" spans="1:58" ht="12.75">
      <c r="A25" s="232"/>
      <c r="B25" s="240"/>
      <c r="C25" s="240"/>
      <c r="D25" s="240"/>
      <c r="E25" s="240"/>
      <c r="F25" s="243"/>
      <c r="G25" s="240"/>
      <c r="H25" s="240"/>
      <c r="I25" s="240"/>
      <c r="J25" s="243"/>
      <c r="K25" s="240"/>
      <c r="L25" s="240"/>
      <c r="M25" s="240"/>
      <c r="N25" s="243"/>
      <c r="O25" s="240"/>
      <c r="P25" s="240"/>
      <c r="Q25" s="240"/>
      <c r="R25" s="240"/>
      <c r="S25" s="243"/>
      <c r="T25" s="240"/>
      <c r="U25" s="240"/>
      <c r="V25" s="240"/>
      <c r="W25" s="245"/>
      <c r="X25" s="240"/>
      <c r="Y25" s="240"/>
      <c r="Z25" s="240"/>
      <c r="AA25" s="240"/>
      <c r="AB25" s="240"/>
      <c r="AC25" s="240"/>
      <c r="AD25" s="240"/>
      <c r="AE25" s="240"/>
      <c r="AF25" s="243"/>
      <c r="AG25" s="243"/>
      <c r="AH25" s="240"/>
      <c r="AI25" s="240"/>
      <c r="AJ25" s="243"/>
      <c r="AK25" s="240"/>
      <c r="AL25" s="240"/>
      <c r="AM25" s="240"/>
      <c r="AN25" s="240"/>
      <c r="AO25" s="240"/>
      <c r="AP25" s="240"/>
      <c r="AQ25" s="240"/>
      <c r="AR25" s="240"/>
      <c r="AS25" s="243"/>
      <c r="AT25" s="240"/>
      <c r="AU25" s="240"/>
      <c r="AV25" s="240"/>
      <c r="AW25" s="243"/>
      <c r="AX25" s="240"/>
      <c r="AY25" s="240"/>
      <c r="AZ25" s="240"/>
      <c r="BA25" s="240"/>
      <c r="BB25" s="39"/>
      <c r="BC25" s="39"/>
      <c r="BD25" s="39"/>
      <c r="BE25" s="39"/>
      <c r="BF25" s="39"/>
    </row>
    <row r="26" spans="1:58" ht="17.25" customHeight="1">
      <c r="A26" s="232"/>
      <c r="B26" s="240"/>
      <c r="C26" s="240"/>
      <c r="D26" s="240"/>
      <c r="E26" s="240"/>
      <c r="F26" s="243"/>
      <c r="G26" s="240"/>
      <c r="H26" s="240"/>
      <c r="I26" s="240"/>
      <c r="J26" s="243"/>
      <c r="K26" s="240"/>
      <c r="L26" s="240"/>
      <c r="M26" s="240"/>
      <c r="N26" s="243"/>
      <c r="O26" s="240"/>
      <c r="P26" s="240"/>
      <c r="Q26" s="240"/>
      <c r="R26" s="240"/>
      <c r="S26" s="243"/>
      <c r="T26" s="240"/>
      <c r="U26" s="240"/>
      <c r="V26" s="240"/>
      <c r="W26" s="245"/>
      <c r="X26" s="240"/>
      <c r="Y26" s="240"/>
      <c r="Z26" s="240"/>
      <c r="AA26" s="240"/>
      <c r="AB26" s="240"/>
      <c r="AC26" s="240"/>
      <c r="AD26" s="240"/>
      <c r="AE26" s="240"/>
      <c r="AF26" s="243"/>
      <c r="AG26" s="243"/>
      <c r="AH26" s="240"/>
      <c r="AI26" s="240"/>
      <c r="AJ26" s="243"/>
      <c r="AK26" s="240"/>
      <c r="AL26" s="240"/>
      <c r="AM26" s="240"/>
      <c r="AN26" s="240"/>
      <c r="AO26" s="240"/>
      <c r="AP26" s="240"/>
      <c r="AQ26" s="240"/>
      <c r="AR26" s="240"/>
      <c r="AS26" s="243"/>
      <c r="AT26" s="240"/>
      <c r="AU26" s="240"/>
      <c r="AV26" s="240"/>
      <c r="AW26" s="243"/>
      <c r="AX26" s="240"/>
      <c r="AY26" s="240"/>
      <c r="AZ26" s="240"/>
      <c r="BA26" s="240"/>
      <c r="BB26" s="39"/>
      <c r="BC26" s="39"/>
      <c r="BD26" s="39"/>
      <c r="BE26" s="39"/>
      <c r="BF26" s="39"/>
    </row>
    <row r="27" spans="1:58" ht="13.5" customHeight="1">
      <c r="A27" s="233"/>
      <c r="B27" s="241"/>
      <c r="C27" s="241"/>
      <c r="D27" s="241"/>
      <c r="E27" s="241"/>
      <c r="F27" s="244"/>
      <c r="G27" s="241"/>
      <c r="H27" s="241"/>
      <c r="I27" s="241"/>
      <c r="J27" s="244"/>
      <c r="K27" s="241"/>
      <c r="L27" s="241"/>
      <c r="M27" s="241"/>
      <c r="N27" s="244"/>
      <c r="O27" s="241"/>
      <c r="P27" s="241"/>
      <c r="Q27" s="241"/>
      <c r="R27" s="241"/>
      <c r="S27" s="244"/>
      <c r="T27" s="241"/>
      <c r="U27" s="241"/>
      <c r="V27" s="241"/>
      <c r="W27" s="245"/>
      <c r="X27" s="241"/>
      <c r="Y27" s="241"/>
      <c r="Z27" s="241"/>
      <c r="AA27" s="241"/>
      <c r="AB27" s="241"/>
      <c r="AC27" s="241"/>
      <c r="AD27" s="241"/>
      <c r="AE27" s="241"/>
      <c r="AF27" s="244"/>
      <c r="AG27" s="244"/>
      <c r="AH27" s="241"/>
      <c r="AI27" s="241"/>
      <c r="AJ27" s="244"/>
      <c r="AK27" s="241"/>
      <c r="AL27" s="241"/>
      <c r="AM27" s="241"/>
      <c r="AN27" s="241"/>
      <c r="AO27" s="241"/>
      <c r="AP27" s="241"/>
      <c r="AQ27" s="241"/>
      <c r="AR27" s="241"/>
      <c r="AS27" s="244"/>
      <c r="AT27" s="241"/>
      <c r="AU27" s="241"/>
      <c r="AV27" s="241"/>
      <c r="AW27" s="244"/>
      <c r="AX27" s="241"/>
      <c r="AY27" s="241"/>
      <c r="AZ27" s="241"/>
      <c r="BA27" s="241"/>
      <c r="BB27" s="39"/>
      <c r="BC27" s="39"/>
      <c r="BD27" s="39"/>
      <c r="BE27" s="39"/>
      <c r="BF27" s="39"/>
    </row>
    <row r="28" spans="1:58" ht="18" customHeight="1">
      <c r="A28" s="51" t="s">
        <v>18</v>
      </c>
      <c r="B28" s="54"/>
      <c r="C28" s="54"/>
      <c r="D28" s="54"/>
      <c r="E28" s="54"/>
      <c r="F28" s="56" t="s">
        <v>22</v>
      </c>
      <c r="G28" s="54" t="s">
        <v>22</v>
      </c>
      <c r="H28" s="54" t="s">
        <v>22</v>
      </c>
      <c r="I28" s="54" t="s">
        <v>22</v>
      </c>
      <c r="J28" s="54" t="s">
        <v>22</v>
      </c>
      <c r="K28" s="54" t="s">
        <v>22</v>
      </c>
      <c r="L28" s="54" t="s">
        <v>22</v>
      </c>
      <c r="M28" s="54" t="s">
        <v>22</v>
      </c>
      <c r="N28" s="54" t="s">
        <v>22</v>
      </c>
      <c r="O28" s="57" t="s">
        <v>95</v>
      </c>
      <c r="P28" s="57" t="s">
        <v>95</v>
      </c>
      <c r="Q28" s="57" t="s">
        <v>95</v>
      </c>
      <c r="R28" s="57" t="s">
        <v>95</v>
      </c>
      <c r="S28" s="57" t="s">
        <v>95</v>
      </c>
      <c r="T28" s="57" t="s">
        <v>95</v>
      </c>
      <c r="U28" s="57" t="s">
        <v>95</v>
      </c>
      <c r="V28" s="57" t="s">
        <v>95</v>
      </c>
      <c r="W28" s="57" t="s">
        <v>95</v>
      </c>
      <c r="X28" s="57" t="s">
        <v>95</v>
      </c>
      <c r="Y28" s="57" t="s">
        <v>95</v>
      </c>
      <c r="Z28" s="57" t="s">
        <v>95</v>
      </c>
      <c r="AA28" s="57" t="s">
        <v>95</v>
      </c>
      <c r="AB28" s="57" t="s">
        <v>95</v>
      </c>
      <c r="AC28" s="57" t="s">
        <v>95</v>
      </c>
      <c r="AD28" s="57" t="s">
        <v>95</v>
      </c>
      <c r="AE28" s="57" t="s">
        <v>95</v>
      </c>
      <c r="AF28" s="57" t="s">
        <v>95</v>
      </c>
      <c r="AG28" s="57" t="s">
        <v>95</v>
      </c>
      <c r="AH28" s="57" t="s">
        <v>95</v>
      </c>
      <c r="AI28" s="57" t="s">
        <v>95</v>
      </c>
      <c r="AJ28" s="57" t="s">
        <v>95</v>
      </c>
      <c r="AK28" s="54" t="s">
        <v>22</v>
      </c>
      <c r="AL28" s="54" t="s">
        <v>22</v>
      </c>
      <c r="AM28" s="55" t="s">
        <v>24</v>
      </c>
      <c r="AN28" s="55" t="s">
        <v>24</v>
      </c>
      <c r="AO28" s="54" t="s">
        <v>22</v>
      </c>
      <c r="AP28" s="54" t="s">
        <v>22</v>
      </c>
      <c r="AQ28" s="54" t="s">
        <v>22</v>
      </c>
      <c r="AR28" s="54" t="s">
        <v>22</v>
      </c>
      <c r="AS28" s="54" t="s">
        <v>25</v>
      </c>
      <c r="AT28" s="54" t="s">
        <v>25</v>
      </c>
      <c r="AU28" s="54" t="s">
        <v>25</v>
      </c>
      <c r="AV28" s="54" t="s">
        <v>25</v>
      </c>
      <c r="AW28" s="54" t="s">
        <v>96</v>
      </c>
      <c r="AX28" s="54" t="s">
        <v>25</v>
      </c>
      <c r="AY28" s="54" t="s">
        <v>25</v>
      </c>
      <c r="AZ28" s="54" t="s">
        <v>25</v>
      </c>
      <c r="BA28" s="54" t="s">
        <v>25</v>
      </c>
      <c r="BB28" s="29"/>
      <c r="BC28" s="29"/>
      <c r="BD28" s="29"/>
      <c r="BE28" s="29"/>
      <c r="BF28" s="29"/>
    </row>
    <row r="29" spans="1:58" ht="18" customHeight="1">
      <c r="A29" s="51" t="s">
        <v>19</v>
      </c>
      <c r="B29" s="54" t="s">
        <v>22</v>
      </c>
      <c r="C29" s="54" t="s">
        <v>22</v>
      </c>
      <c r="D29" s="54" t="s">
        <v>22</v>
      </c>
      <c r="E29" s="54" t="s">
        <v>22</v>
      </c>
      <c r="F29" s="54" t="s">
        <v>22</v>
      </c>
      <c r="G29" s="54" t="s">
        <v>22</v>
      </c>
      <c r="H29" s="54" t="s">
        <v>22</v>
      </c>
      <c r="I29" s="54" t="s">
        <v>22</v>
      </c>
      <c r="J29" s="54" t="s">
        <v>22</v>
      </c>
      <c r="K29" s="54" t="s">
        <v>22</v>
      </c>
      <c r="L29" s="54" t="s">
        <v>22</v>
      </c>
      <c r="M29" s="54" t="s">
        <v>22</v>
      </c>
      <c r="N29" s="54" t="s">
        <v>22</v>
      </c>
      <c r="O29" s="57" t="s">
        <v>95</v>
      </c>
      <c r="P29" s="57" t="s">
        <v>95</v>
      </c>
      <c r="Q29" s="57" t="s">
        <v>95</v>
      </c>
      <c r="R29" s="57" t="s">
        <v>95</v>
      </c>
      <c r="S29" s="57" t="s">
        <v>95</v>
      </c>
      <c r="T29" s="57" t="s">
        <v>95</v>
      </c>
      <c r="U29" s="57" t="s">
        <v>95</v>
      </c>
      <c r="V29" s="57" t="s">
        <v>95</v>
      </c>
      <c r="W29" s="57" t="s">
        <v>95</v>
      </c>
      <c r="X29" s="57" t="s">
        <v>95</v>
      </c>
      <c r="Y29" s="57" t="s">
        <v>95</v>
      </c>
      <c r="Z29" s="57" t="s">
        <v>95</v>
      </c>
      <c r="AA29" s="57" t="s">
        <v>95</v>
      </c>
      <c r="AB29" s="57" t="s">
        <v>95</v>
      </c>
      <c r="AC29" s="57" t="s">
        <v>95</v>
      </c>
      <c r="AD29" s="57" t="s">
        <v>95</v>
      </c>
      <c r="AE29" s="57" t="s">
        <v>95</v>
      </c>
      <c r="AF29" s="57" t="s">
        <v>95</v>
      </c>
      <c r="AG29" s="57" t="s">
        <v>95</v>
      </c>
      <c r="AH29" s="57" t="s">
        <v>95</v>
      </c>
      <c r="AI29" s="57" t="s">
        <v>95</v>
      </c>
      <c r="AJ29" s="57" t="s">
        <v>95</v>
      </c>
      <c r="AK29" s="54" t="s">
        <v>22</v>
      </c>
      <c r="AL29" s="54" t="s">
        <v>22</v>
      </c>
      <c r="AM29" s="55" t="s">
        <v>24</v>
      </c>
      <c r="AN29" s="55" t="s">
        <v>24</v>
      </c>
      <c r="AO29" s="54" t="s">
        <v>22</v>
      </c>
      <c r="AP29" s="54" t="s">
        <v>22</v>
      </c>
      <c r="AQ29" s="54" t="s">
        <v>22</v>
      </c>
      <c r="AR29" s="54" t="s">
        <v>22</v>
      </c>
      <c r="AS29" s="54" t="s">
        <v>25</v>
      </c>
      <c r="AT29" s="54" t="s">
        <v>25</v>
      </c>
      <c r="AU29" s="54" t="s">
        <v>25</v>
      </c>
      <c r="AV29" s="54" t="s">
        <v>25</v>
      </c>
      <c r="AW29" s="54" t="s">
        <v>96</v>
      </c>
      <c r="AX29" s="54" t="s">
        <v>25</v>
      </c>
      <c r="AY29" s="54" t="s">
        <v>25</v>
      </c>
      <c r="AZ29" s="54" t="s">
        <v>25</v>
      </c>
      <c r="BA29" s="54" t="s">
        <v>25</v>
      </c>
      <c r="BB29" s="29"/>
      <c r="BC29" s="29"/>
      <c r="BD29" s="29"/>
      <c r="BE29" s="29"/>
      <c r="BF29" s="29"/>
    </row>
    <row r="30" spans="1:58" ht="18" customHeight="1">
      <c r="A30" s="51" t="s">
        <v>20</v>
      </c>
      <c r="B30" s="54" t="s">
        <v>22</v>
      </c>
      <c r="C30" s="54" t="s">
        <v>22</v>
      </c>
      <c r="D30" s="54" t="s">
        <v>22</v>
      </c>
      <c r="E30" s="54" t="s">
        <v>22</v>
      </c>
      <c r="F30" s="54" t="s">
        <v>22</v>
      </c>
      <c r="G30" s="54" t="s">
        <v>22</v>
      </c>
      <c r="H30" s="54" t="s">
        <v>22</v>
      </c>
      <c r="I30" s="54" t="s">
        <v>22</v>
      </c>
      <c r="J30" s="54" t="s">
        <v>31</v>
      </c>
      <c r="K30" s="54" t="s">
        <v>31</v>
      </c>
      <c r="L30" s="54" t="s">
        <v>31</v>
      </c>
      <c r="M30" s="54" t="s">
        <v>31</v>
      </c>
      <c r="N30" s="54" t="s">
        <v>22</v>
      </c>
      <c r="O30" s="54" t="s">
        <v>22</v>
      </c>
      <c r="P30" s="54" t="s">
        <v>22</v>
      </c>
      <c r="Q30" s="54" t="s">
        <v>22</v>
      </c>
      <c r="R30" s="54" t="s">
        <v>22</v>
      </c>
      <c r="S30" s="54" t="s">
        <v>22</v>
      </c>
      <c r="T30" s="54" t="s">
        <v>22</v>
      </c>
      <c r="U30" s="54" t="s">
        <v>22</v>
      </c>
      <c r="V30" s="54" t="s">
        <v>22</v>
      </c>
      <c r="W30" s="54" t="s">
        <v>22</v>
      </c>
      <c r="X30" s="54" t="s">
        <v>22</v>
      </c>
      <c r="Y30" s="54" t="s">
        <v>22</v>
      </c>
      <c r="Z30" s="54" t="s">
        <v>22</v>
      </c>
      <c r="AA30" s="54" t="s">
        <v>22</v>
      </c>
      <c r="AB30" s="54" t="s">
        <v>22</v>
      </c>
      <c r="AC30" s="54" t="s">
        <v>22</v>
      </c>
      <c r="AD30" s="54" t="s">
        <v>22</v>
      </c>
      <c r="AE30" s="54" t="s">
        <v>22</v>
      </c>
      <c r="AF30" s="54" t="s">
        <v>22</v>
      </c>
      <c r="AG30" s="54" t="s">
        <v>22</v>
      </c>
      <c r="AH30" s="54" t="s">
        <v>22</v>
      </c>
      <c r="AI30" s="54" t="s">
        <v>22</v>
      </c>
      <c r="AJ30" s="54" t="s">
        <v>22</v>
      </c>
      <c r="AK30" s="54" t="s">
        <v>22</v>
      </c>
      <c r="AL30" s="54" t="s">
        <v>22</v>
      </c>
      <c r="AM30" s="54" t="s">
        <v>22</v>
      </c>
      <c r="AN30" s="54" t="s">
        <v>22</v>
      </c>
      <c r="AO30" s="54" t="s">
        <v>22</v>
      </c>
      <c r="AP30" s="54" t="s">
        <v>22</v>
      </c>
      <c r="AQ30" s="54" t="s">
        <v>22</v>
      </c>
      <c r="AR30" s="54" t="s">
        <v>22</v>
      </c>
      <c r="AS30" s="54" t="s">
        <v>25</v>
      </c>
      <c r="AT30" s="54" t="s">
        <v>25</v>
      </c>
      <c r="AU30" s="54" t="s">
        <v>25</v>
      </c>
      <c r="AV30" s="54" t="s">
        <v>25</v>
      </c>
      <c r="AW30" s="54" t="s">
        <v>96</v>
      </c>
      <c r="AX30" s="54" t="s">
        <v>25</v>
      </c>
      <c r="AY30" s="54" t="s">
        <v>25</v>
      </c>
      <c r="AZ30" s="54" t="s">
        <v>25</v>
      </c>
      <c r="BA30" s="54" t="s">
        <v>25</v>
      </c>
      <c r="BB30" s="29"/>
      <c r="BC30" s="29"/>
      <c r="BD30" s="29"/>
      <c r="BE30" s="29"/>
      <c r="BF30" s="29"/>
    </row>
    <row r="31" spans="1:58" ht="13.5" customHeight="1">
      <c r="A31" s="51" t="s">
        <v>21</v>
      </c>
      <c r="B31" s="54" t="s">
        <v>26</v>
      </c>
      <c r="C31" s="54" t="s">
        <v>26</v>
      </c>
      <c r="D31" s="54" t="s">
        <v>26</v>
      </c>
      <c r="E31" s="54" t="s">
        <v>26</v>
      </c>
      <c r="F31" s="54" t="s">
        <v>26</v>
      </c>
      <c r="G31" s="54" t="s">
        <v>26</v>
      </c>
      <c r="H31" s="54" t="s">
        <v>26</v>
      </c>
      <c r="I31" s="54" t="s">
        <v>26</v>
      </c>
      <c r="J31" s="54" t="s">
        <v>26</v>
      </c>
      <c r="K31" s="54" t="s">
        <v>26</v>
      </c>
      <c r="L31" s="54" t="s">
        <v>26</v>
      </c>
      <c r="M31" s="54" t="s">
        <v>26</v>
      </c>
      <c r="N31" s="54" t="s">
        <v>26</v>
      </c>
      <c r="O31" s="54" t="s">
        <v>26</v>
      </c>
      <c r="P31" s="54" t="s">
        <v>26</v>
      </c>
      <c r="Q31" s="54" t="s">
        <v>26</v>
      </c>
      <c r="R31" s="54" t="s">
        <v>26</v>
      </c>
      <c r="S31" s="54" t="s">
        <v>26</v>
      </c>
      <c r="T31" s="54" t="s">
        <v>26</v>
      </c>
      <c r="U31" s="54" t="s">
        <v>26</v>
      </c>
      <c r="V31" s="54" t="s">
        <v>26</v>
      </c>
      <c r="W31" s="54" t="s">
        <v>26</v>
      </c>
      <c r="X31" s="54" t="s">
        <v>26</v>
      </c>
      <c r="Y31" s="54" t="s">
        <v>26</v>
      </c>
      <c r="Z31" s="54" t="s">
        <v>26</v>
      </c>
      <c r="AA31" s="54" t="s">
        <v>26</v>
      </c>
      <c r="AB31" s="54" t="s">
        <v>26</v>
      </c>
      <c r="AC31" s="54" t="s">
        <v>26</v>
      </c>
      <c r="AD31" s="54" t="s">
        <v>26</v>
      </c>
      <c r="AE31" s="54" t="s">
        <v>26</v>
      </c>
      <c r="AF31" s="54" t="s">
        <v>26</v>
      </c>
      <c r="AG31" s="54" t="s">
        <v>26</v>
      </c>
      <c r="AH31" s="54" t="s">
        <v>26</v>
      </c>
      <c r="AI31" s="54" t="s">
        <v>26</v>
      </c>
      <c r="AJ31" s="54" t="s">
        <v>26</v>
      </c>
      <c r="AK31" s="54" t="s">
        <v>26</v>
      </c>
      <c r="AL31" s="54" t="s">
        <v>26</v>
      </c>
      <c r="AM31" s="54" t="s">
        <v>26</v>
      </c>
      <c r="AN31" s="54" t="s">
        <v>26</v>
      </c>
      <c r="AO31" s="54" t="s">
        <v>26</v>
      </c>
      <c r="AP31" s="54" t="s">
        <v>26</v>
      </c>
      <c r="AQ31" s="54" t="s">
        <v>26</v>
      </c>
      <c r="AR31" s="54" t="s">
        <v>26</v>
      </c>
      <c r="AS31" s="54" t="s">
        <v>25</v>
      </c>
      <c r="AT31" s="54" t="s">
        <v>25</v>
      </c>
      <c r="AU31" s="54" t="s">
        <v>25</v>
      </c>
      <c r="AV31" s="54" t="s">
        <v>25</v>
      </c>
      <c r="AW31" s="54" t="s">
        <v>96</v>
      </c>
      <c r="AX31" s="54" t="s">
        <v>25</v>
      </c>
      <c r="AY31" s="54" t="s">
        <v>25</v>
      </c>
      <c r="AZ31" s="54" t="s">
        <v>25</v>
      </c>
      <c r="BA31" s="54" t="s">
        <v>25</v>
      </c>
      <c r="BB31" s="29"/>
      <c r="BC31" s="29"/>
      <c r="BD31" s="29"/>
      <c r="BE31" s="29"/>
      <c r="BF31" s="29"/>
    </row>
    <row r="32" spans="1:58" ht="17.25" customHeight="1">
      <c r="A32" s="51" t="s">
        <v>21</v>
      </c>
      <c r="B32" s="54" t="s">
        <v>26</v>
      </c>
      <c r="C32" s="54" t="s">
        <v>26</v>
      </c>
      <c r="D32" s="54" t="s">
        <v>26</v>
      </c>
      <c r="E32" s="55" t="s">
        <v>27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0"/>
      <c r="AG32" s="30"/>
      <c r="AH32" s="30"/>
      <c r="AI32" s="30"/>
      <c r="AJ32" s="30"/>
      <c r="AK32" s="30"/>
      <c r="AL32" s="30"/>
      <c r="AM32" s="30"/>
      <c r="AN32" s="30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31"/>
      <c r="BB32" s="31"/>
      <c r="BC32" s="31"/>
      <c r="BD32" s="31"/>
      <c r="BE32" s="31"/>
      <c r="BF32" s="31"/>
    </row>
    <row r="33" spans="1:58" ht="15.75">
      <c r="A33" s="246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8"/>
      <c r="BB33" s="40"/>
      <c r="BC33" s="40"/>
      <c r="BD33" s="40"/>
      <c r="BE33" s="40"/>
      <c r="BF33" s="40"/>
    </row>
    <row r="34" spans="1:58" s="68" customFormat="1" ht="15">
      <c r="A34" s="63" t="s">
        <v>29</v>
      </c>
      <c r="B34" s="64"/>
      <c r="C34" s="64"/>
      <c r="D34" s="64"/>
      <c r="E34" s="65" t="s">
        <v>23</v>
      </c>
      <c r="F34" s="249" t="s">
        <v>14</v>
      </c>
      <c r="G34" s="249"/>
      <c r="H34" s="249"/>
      <c r="I34" s="249"/>
      <c r="J34" s="249"/>
      <c r="K34" s="64"/>
      <c r="L34" s="66" t="s">
        <v>24</v>
      </c>
      <c r="M34" s="249" t="s">
        <v>30</v>
      </c>
      <c r="N34" s="249"/>
      <c r="O34" s="249"/>
      <c r="P34" s="249"/>
      <c r="Q34" s="249"/>
      <c r="R34" s="64"/>
      <c r="S34" s="65" t="s">
        <v>22</v>
      </c>
      <c r="T34" s="249" t="s">
        <v>15</v>
      </c>
      <c r="U34" s="249"/>
      <c r="V34" s="249"/>
      <c r="W34" s="249"/>
      <c r="X34" s="249"/>
      <c r="Y34" s="64"/>
      <c r="Z34" s="65" t="s">
        <v>31</v>
      </c>
      <c r="AA34" s="249" t="s">
        <v>135</v>
      </c>
      <c r="AB34" s="249"/>
      <c r="AC34" s="249"/>
      <c r="AD34" s="249"/>
      <c r="AE34" s="249"/>
      <c r="AF34" s="64"/>
      <c r="AG34" s="65" t="s">
        <v>26</v>
      </c>
      <c r="AH34" s="249" t="s">
        <v>32</v>
      </c>
      <c r="AI34" s="249"/>
      <c r="AJ34" s="249"/>
      <c r="AK34" s="249"/>
      <c r="AL34" s="249"/>
      <c r="AM34" s="249"/>
      <c r="AN34" s="64"/>
      <c r="AO34" s="66" t="s">
        <v>27</v>
      </c>
      <c r="AP34" s="249" t="s">
        <v>101</v>
      </c>
      <c r="AQ34" s="249"/>
      <c r="AR34" s="249"/>
      <c r="AS34" s="249"/>
      <c r="AT34" s="249"/>
      <c r="AU34" s="64"/>
      <c r="AV34" s="65" t="s">
        <v>25</v>
      </c>
      <c r="AW34" s="249" t="s">
        <v>17</v>
      </c>
      <c r="AX34" s="249"/>
      <c r="AY34" s="249"/>
      <c r="AZ34" s="249"/>
      <c r="BA34" s="249"/>
      <c r="BB34" s="67"/>
      <c r="BC34" s="67"/>
      <c r="BD34" s="67"/>
      <c r="BE34" s="67"/>
      <c r="BF34" s="67"/>
    </row>
    <row r="35" spans="1:58" ht="24.75" customHeight="1">
      <c r="A35" s="16"/>
      <c r="B35" s="16"/>
      <c r="C35" s="16"/>
      <c r="D35" s="16"/>
      <c r="E35" s="16"/>
      <c r="F35" s="249"/>
      <c r="G35" s="249"/>
      <c r="H35" s="249"/>
      <c r="I35" s="249"/>
      <c r="J35" s="249"/>
      <c r="K35" s="16"/>
      <c r="L35" s="16"/>
      <c r="M35" s="249"/>
      <c r="N35" s="249"/>
      <c r="O35" s="249"/>
      <c r="P35" s="249"/>
      <c r="Q35" s="249"/>
      <c r="R35" s="16"/>
      <c r="S35" s="16"/>
      <c r="T35" s="249"/>
      <c r="U35" s="249"/>
      <c r="V35" s="249"/>
      <c r="W35" s="249"/>
      <c r="X35" s="249"/>
      <c r="Y35" s="16"/>
      <c r="Z35" s="16"/>
      <c r="AA35" s="249"/>
      <c r="AB35" s="249"/>
      <c r="AC35" s="249"/>
      <c r="AD35" s="249"/>
      <c r="AE35" s="249"/>
      <c r="AF35" s="16"/>
      <c r="AG35" s="16"/>
      <c r="AH35" s="249"/>
      <c r="AI35" s="249"/>
      <c r="AJ35" s="249"/>
      <c r="AK35" s="249"/>
      <c r="AL35" s="249"/>
      <c r="AM35" s="249"/>
      <c r="AN35" s="16"/>
      <c r="AO35" s="16"/>
      <c r="AP35" s="249"/>
      <c r="AQ35" s="249"/>
      <c r="AR35" s="249"/>
      <c r="AS35" s="249"/>
      <c r="AT35" s="249"/>
      <c r="AU35" s="16"/>
      <c r="AV35" s="16"/>
      <c r="AW35" s="249"/>
      <c r="AX35" s="249"/>
      <c r="AY35" s="249"/>
      <c r="AZ35" s="249"/>
      <c r="BA35" s="249"/>
      <c r="BB35" s="6"/>
      <c r="BC35" s="6"/>
      <c r="BD35" s="6"/>
      <c r="BE35" s="6"/>
      <c r="BF35" s="6"/>
    </row>
    <row r="36" spans="1:58" ht="7.5" customHeight="1">
      <c r="A36" s="16"/>
      <c r="B36" s="16"/>
      <c r="C36" s="16"/>
      <c r="D36" s="16"/>
      <c r="E36" s="16"/>
      <c r="F36" s="15"/>
      <c r="G36" s="15"/>
      <c r="H36" s="15"/>
      <c r="I36" s="15"/>
      <c r="J36" s="15"/>
      <c r="K36" s="16"/>
      <c r="L36" s="16"/>
      <c r="M36" s="15"/>
      <c r="N36" s="15"/>
      <c r="O36" s="15"/>
      <c r="P36" s="15"/>
      <c r="Q36" s="15"/>
      <c r="R36" s="16"/>
      <c r="S36" s="16"/>
      <c r="T36" s="15"/>
      <c r="U36" s="15"/>
      <c r="V36" s="15"/>
      <c r="W36" s="15"/>
      <c r="X36" s="15"/>
      <c r="Y36" s="16"/>
      <c r="Z36" s="16"/>
      <c r="AA36" s="15"/>
      <c r="AB36" s="15"/>
      <c r="AC36" s="15"/>
      <c r="AD36" s="15"/>
      <c r="AE36" s="15"/>
      <c r="AF36" s="16"/>
      <c r="AG36" s="16"/>
      <c r="AH36" s="15"/>
      <c r="AI36" s="15"/>
      <c r="AJ36" s="15"/>
      <c r="AK36" s="15"/>
      <c r="AL36" s="15"/>
      <c r="AM36" s="15"/>
      <c r="AN36" s="16"/>
      <c r="AO36" s="16"/>
      <c r="AP36" s="15"/>
      <c r="AQ36" s="15"/>
      <c r="AR36" s="15"/>
      <c r="AS36" s="15"/>
      <c r="AT36" s="15"/>
      <c r="AU36" s="16"/>
      <c r="AV36" s="16"/>
      <c r="AW36" s="15"/>
      <c r="AX36" s="15"/>
      <c r="AY36" s="15"/>
      <c r="AZ36" s="15"/>
      <c r="BA36" s="15"/>
      <c r="BB36" s="6"/>
      <c r="BC36" s="6"/>
      <c r="BD36" s="6"/>
      <c r="BE36" s="6"/>
      <c r="BF36" s="6"/>
    </row>
    <row r="37" spans="1:58" ht="18" customHeight="1">
      <c r="A37" s="8"/>
      <c r="B37" s="250" t="s">
        <v>48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6"/>
      <c r="R37" s="8"/>
      <c r="S37" s="8"/>
      <c r="T37" s="6"/>
      <c r="U37" s="6"/>
      <c r="V37" s="6"/>
      <c r="W37" s="252" t="s">
        <v>52</v>
      </c>
      <c r="X37" s="252"/>
      <c r="Y37" s="252"/>
      <c r="Z37" s="252"/>
      <c r="AA37" s="252"/>
      <c r="AB37" s="252"/>
      <c r="AC37" s="252"/>
      <c r="AD37" s="252"/>
      <c r="AE37" s="252"/>
      <c r="AF37" s="8"/>
      <c r="AG37" s="8"/>
      <c r="AH37" s="6"/>
      <c r="AI37" s="252" t="s">
        <v>53</v>
      </c>
      <c r="AJ37" s="253"/>
      <c r="AK37" s="253"/>
      <c r="AL37" s="253"/>
      <c r="AM37" s="253"/>
      <c r="AN37" s="253"/>
      <c r="AO37" s="253"/>
      <c r="AP37" s="253"/>
      <c r="AQ37" s="253"/>
      <c r="AR37" s="6"/>
      <c r="AS37" s="6"/>
      <c r="AT37" s="6"/>
      <c r="AU37" s="8"/>
      <c r="AV37" s="8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ht="75" customHeight="1">
      <c r="A38" s="8"/>
      <c r="B38" s="207" t="s">
        <v>45</v>
      </c>
      <c r="C38" s="207"/>
      <c r="D38" s="254" t="s">
        <v>14</v>
      </c>
      <c r="E38" s="255"/>
      <c r="F38" s="210" t="s">
        <v>30</v>
      </c>
      <c r="G38" s="210"/>
      <c r="H38" s="210" t="s">
        <v>46</v>
      </c>
      <c r="I38" s="210"/>
      <c r="J38" s="210" t="s">
        <v>47</v>
      </c>
      <c r="K38" s="210"/>
      <c r="L38" s="210"/>
      <c r="M38" s="210" t="s">
        <v>55</v>
      </c>
      <c r="N38" s="210"/>
      <c r="O38" s="256" t="s">
        <v>17</v>
      </c>
      <c r="P38" s="256"/>
      <c r="Q38" s="283" t="s">
        <v>54</v>
      </c>
      <c r="R38" s="284"/>
      <c r="S38" s="285"/>
      <c r="T38" s="32" t="s">
        <v>28</v>
      </c>
      <c r="U38" s="6"/>
      <c r="V38" s="6"/>
      <c r="W38" s="210" t="s">
        <v>49</v>
      </c>
      <c r="X38" s="210"/>
      <c r="Y38" s="210"/>
      <c r="Z38" s="210"/>
      <c r="AA38" s="210"/>
      <c r="AB38" s="210" t="s">
        <v>50</v>
      </c>
      <c r="AC38" s="210"/>
      <c r="AD38" s="210" t="s">
        <v>51</v>
      </c>
      <c r="AE38" s="210"/>
      <c r="AF38" s="8"/>
      <c r="AG38" s="8"/>
      <c r="AH38" s="6"/>
      <c r="AI38" s="210" t="s">
        <v>56</v>
      </c>
      <c r="AJ38" s="210"/>
      <c r="AK38" s="257" t="s">
        <v>16</v>
      </c>
      <c r="AL38" s="257"/>
      <c r="AM38" s="257"/>
      <c r="AN38" s="257"/>
      <c r="AO38" s="257"/>
      <c r="AP38" s="257"/>
      <c r="AQ38" s="257"/>
      <c r="AR38" s="258"/>
      <c r="AS38" s="258"/>
      <c r="AT38" s="258"/>
      <c r="AU38" s="8"/>
      <c r="AV38" s="8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ht="18" customHeight="1">
      <c r="A39" s="8"/>
      <c r="B39" s="193">
        <v>1</v>
      </c>
      <c r="C39" s="193"/>
      <c r="D39" s="193">
        <v>11</v>
      </c>
      <c r="E39" s="193"/>
      <c r="F39" s="259">
        <v>2</v>
      </c>
      <c r="G39" s="260"/>
      <c r="H39" s="259"/>
      <c r="I39" s="260"/>
      <c r="J39" s="259">
        <v>26</v>
      </c>
      <c r="K39" s="261"/>
      <c r="L39" s="260"/>
      <c r="M39" s="259"/>
      <c r="N39" s="260"/>
      <c r="O39" s="259">
        <v>9</v>
      </c>
      <c r="P39" s="260"/>
      <c r="Q39" s="192"/>
      <c r="R39" s="192"/>
      <c r="S39" s="192"/>
      <c r="T39" s="33">
        <f>SUM(D39:S39)</f>
        <v>48</v>
      </c>
      <c r="U39" s="6"/>
      <c r="V39" s="6"/>
      <c r="W39" s="262" t="s">
        <v>135</v>
      </c>
      <c r="X39" s="264"/>
      <c r="Y39" s="264"/>
      <c r="Z39" s="264"/>
      <c r="AA39" s="263"/>
      <c r="AB39" s="262">
        <v>3</v>
      </c>
      <c r="AC39" s="263"/>
      <c r="AD39" s="264">
        <v>4</v>
      </c>
      <c r="AE39" s="263"/>
      <c r="AF39" s="8"/>
      <c r="AG39" s="8"/>
      <c r="AH39" s="6"/>
      <c r="AI39" s="192">
        <v>4</v>
      </c>
      <c r="AJ39" s="192"/>
      <c r="AK39" s="277" t="s">
        <v>167</v>
      </c>
      <c r="AL39" s="278"/>
      <c r="AM39" s="278"/>
      <c r="AN39" s="278"/>
      <c r="AO39" s="278"/>
      <c r="AP39" s="278"/>
      <c r="AQ39" s="278"/>
      <c r="AR39" s="278"/>
      <c r="AS39" s="278"/>
      <c r="AT39" s="279"/>
      <c r="AU39" s="8"/>
      <c r="AV39" s="8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7.25" customHeight="1">
      <c r="A40" s="8"/>
      <c r="B40" s="193">
        <v>2</v>
      </c>
      <c r="C40" s="193"/>
      <c r="D40" s="193">
        <v>11</v>
      </c>
      <c r="E40" s="193"/>
      <c r="F40" s="259">
        <v>2</v>
      </c>
      <c r="G40" s="260"/>
      <c r="H40" s="259"/>
      <c r="I40" s="260"/>
      <c r="J40" s="259">
        <v>30</v>
      </c>
      <c r="K40" s="261"/>
      <c r="L40" s="260"/>
      <c r="M40" s="259"/>
      <c r="N40" s="260"/>
      <c r="O40" s="259">
        <v>9</v>
      </c>
      <c r="P40" s="260"/>
      <c r="Q40" s="192"/>
      <c r="R40" s="192"/>
      <c r="S40" s="192"/>
      <c r="T40" s="33">
        <f>SUM(D40:S40)</f>
        <v>52</v>
      </c>
      <c r="U40" s="6"/>
      <c r="V40" s="6"/>
      <c r="W40" s="267"/>
      <c r="X40" s="268"/>
      <c r="Y40" s="268"/>
      <c r="Z40" s="268"/>
      <c r="AA40" s="269"/>
      <c r="AB40" s="14"/>
      <c r="AC40" s="17"/>
      <c r="AD40" s="15"/>
      <c r="AE40" s="17"/>
      <c r="AF40" s="8"/>
      <c r="AG40" s="8"/>
      <c r="AH40" s="6"/>
      <c r="AI40" s="276"/>
      <c r="AJ40" s="276"/>
      <c r="AK40" s="280"/>
      <c r="AL40" s="281"/>
      <c r="AM40" s="281"/>
      <c r="AN40" s="281"/>
      <c r="AO40" s="281"/>
      <c r="AP40" s="281"/>
      <c r="AQ40" s="281"/>
      <c r="AR40" s="281"/>
      <c r="AS40" s="281"/>
      <c r="AT40" s="282"/>
      <c r="AU40" s="8"/>
      <c r="AV40" s="8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ht="18" customHeight="1">
      <c r="A41" s="8"/>
      <c r="B41" s="193">
        <v>3</v>
      </c>
      <c r="C41" s="193"/>
      <c r="D41" s="193"/>
      <c r="E41" s="193"/>
      <c r="F41" s="259"/>
      <c r="G41" s="260"/>
      <c r="H41" s="259">
        <v>4</v>
      </c>
      <c r="I41" s="260"/>
      <c r="J41" s="259">
        <v>39</v>
      </c>
      <c r="K41" s="261"/>
      <c r="L41" s="260"/>
      <c r="M41" s="259"/>
      <c r="N41" s="260"/>
      <c r="O41" s="259">
        <v>9</v>
      </c>
      <c r="P41" s="260"/>
      <c r="Q41" s="192"/>
      <c r="R41" s="192"/>
      <c r="S41" s="192"/>
      <c r="T41" s="33">
        <f>SUM(D41:S41)</f>
        <v>52</v>
      </c>
      <c r="U41" s="6"/>
      <c r="V41" s="6"/>
      <c r="W41" s="270"/>
      <c r="X41" s="271"/>
      <c r="Y41" s="271"/>
      <c r="Z41" s="271"/>
      <c r="AA41" s="272"/>
      <c r="AB41" s="18"/>
      <c r="AC41" s="20"/>
      <c r="AD41" s="19"/>
      <c r="AE41" s="20"/>
      <c r="AF41" s="8"/>
      <c r="AG41" s="8"/>
      <c r="AH41" s="6"/>
      <c r="AI41" s="287"/>
      <c r="AJ41" s="287"/>
      <c r="AK41" s="287"/>
      <c r="AL41" s="287"/>
      <c r="AM41" s="287"/>
      <c r="AN41" s="287"/>
      <c r="AO41" s="287"/>
      <c r="AP41" s="287"/>
      <c r="AQ41" s="287"/>
      <c r="AR41" s="290"/>
      <c r="AS41" s="290"/>
      <c r="AT41" s="290"/>
      <c r="AU41" s="8"/>
      <c r="AV41" s="8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ht="18" customHeight="1">
      <c r="A42" s="8"/>
      <c r="B42" s="193">
        <v>4</v>
      </c>
      <c r="C42" s="193"/>
      <c r="D42" s="193"/>
      <c r="E42" s="193"/>
      <c r="F42" s="259"/>
      <c r="G42" s="260"/>
      <c r="H42" s="259"/>
      <c r="I42" s="260"/>
      <c r="J42" s="259">
        <v>46</v>
      </c>
      <c r="K42" s="261"/>
      <c r="L42" s="260"/>
      <c r="M42" s="259"/>
      <c r="N42" s="260"/>
      <c r="O42" s="259">
        <v>9</v>
      </c>
      <c r="P42" s="260"/>
      <c r="Q42" s="192">
        <v>1</v>
      </c>
      <c r="R42" s="192"/>
      <c r="S42" s="192"/>
      <c r="T42" s="33">
        <f>SUM(D42:S42)</f>
        <v>56</v>
      </c>
      <c r="U42" s="6"/>
      <c r="V42" s="6"/>
      <c r="W42" s="6"/>
      <c r="X42" s="6"/>
      <c r="Y42" s="8"/>
      <c r="Z42" s="8"/>
      <c r="AA42" s="6"/>
      <c r="AB42" s="6"/>
      <c r="AC42" s="6"/>
      <c r="AD42" s="6"/>
      <c r="AE42" s="6"/>
      <c r="AF42" s="8"/>
      <c r="AG42" s="8"/>
      <c r="AH42" s="6"/>
      <c r="AI42" s="287"/>
      <c r="AJ42" s="287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8"/>
      <c r="AV42" s="8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ht="11.25" customHeight="1">
      <c r="A43" s="8"/>
      <c r="B43" s="16"/>
      <c r="C43" s="16"/>
      <c r="D43" s="16"/>
      <c r="E43" s="16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6"/>
      <c r="U43" s="6"/>
      <c r="V43" s="6"/>
      <c r="W43" s="6"/>
      <c r="X43" s="6"/>
      <c r="Y43" s="8"/>
      <c r="Z43" s="8"/>
      <c r="AA43" s="6"/>
      <c r="AB43" s="6"/>
      <c r="AC43" s="6"/>
      <c r="AD43" s="6"/>
      <c r="AE43" s="6"/>
      <c r="AF43" s="8"/>
      <c r="AG43" s="8"/>
      <c r="AH43" s="6"/>
      <c r="AI43" s="288"/>
      <c r="AJ43" s="288"/>
      <c r="AK43" s="286"/>
      <c r="AL43" s="286"/>
      <c r="AM43" s="286"/>
      <c r="AN43" s="286"/>
      <c r="AO43" s="286"/>
      <c r="AP43" s="286"/>
      <c r="AQ43" s="286"/>
      <c r="AR43" s="286"/>
      <c r="AS43" s="286"/>
      <c r="AT43" s="286"/>
      <c r="AU43" s="8"/>
      <c r="AV43" s="8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ht="18" customHeight="1">
      <c r="A44" s="8"/>
      <c r="B44" s="16"/>
      <c r="C44" s="16"/>
      <c r="D44" s="16"/>
      <c r="E44" s="16"/>
      <c r="F44" s="214" t="s">
        <v>57</v>
      </c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6"/>
      <c r="AS44" s="6"/>
      <c r="AT44" s="6"/>
      <c r="AU44" s="8"/>
      <c r="AV44" s="8"/>
      <c r="AW44" s="6"/>
      <c r="AX44" s="6"/>
      <c r="AY44" s="6"/>
      <c r="AZ44" s="6"/>
      <c r="BA44" s="6"/>
      <c r="BB44" s="6"/>
      <c r="BC44" s="6"/>
      <c r="BD44" s="6"/>
      <c r="BE44" s="6"/>
      <c r="BF44" s="6"/>
    </row>
    <row r="45" spans="1:58" ht="18" customHeight="1">
      <c r="A45" s="207" t="s">
        <v>73</v>
      </c>
      <c r="B45" s="172" t="s">
        <v>72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2" t="s">
        <v>69</v>
      </c>
      <c r="Q45" s="192"/>
      <c r="R45" s="192"/>
      <c r="S45" s="192"/>
      <c r="T45" s="192"/>
      <c r="U45" s="192"/>
      <c r="V45" s="210" t="s">
        <v>68</v>
      </c>
      <c r="W45" s="210"/>
      <c r="X45" s="192" t="s">
        <v>61</v>
      </c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216" t="s">
        <v>60</v>
      </c>
      <c r="AN45" s="217"/>
      <c r="AO45" s="218"/>
      <c r="AP45" s="192" t="s">
        <v>58</v>
      </c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21"/>
      <c r="BC45" s="21"/>
      <c r="BD45" s="21"/>
      <c r="BE45" s="21"/>
      <c r="BF45" s="21"/>
    </row>
    <row r="46" spans="1:58" ht="18" customHeight="1">
      <c r="A46" s="208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210" t="s">
        <v>71</v>
      </c>
      <c r="Q46" s="210"/>
      <c r="R46" s="210"/>
      <c r="S46" s="210" t="s">
        <v>70</v>
      </c>
      <c r="T46" s="210"/>
      <c r="U46" s="210"/>
      <c r="V46" s="210"/>
      <c r="W46" s="210"/>
      <c r="X46" s="210" t="s">
        <v>62</v>
      </c>
      <c r="Y46" s="210"/>
      <c r="Z46" s="172" t="s">
        <v>63</v>
      </c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219"/>
      <c r="AN46" s="220"/>
      <c r="AO46" s="221"/>
      <c r="AP46" s="192">
        <v>1</v>
      </c>
      <c r="AQ46" s="192"/>
      <c r="AR46" s="192"/>
      <c r="AS46" s="192">
        <v>2</v>
      </c>
      <c r="AT46" s="192"/>
      <c r="AU46" s="192"/>
      <c r="AV46" s="193">
        <v>3</v>
      </c>
      <c r="AW46" s="193"/>
      <c r="AX46" s="193"/>
      <c r="AY46" s="192">
        <v>4</v>
      </c>
      <c r="AZ46" s="192"/>
      <c r="BA46" s="192"/>
      <c r="BB46" s="21"/>
      <c r="BC46" s="21"/>
      <c r="BD46" s="21"/>
      <c r="BE46" s="21"/>
      <c r="BF46" s="21"/>
    </row>
    <row r="47" spans="1:58" ht="18" customHeight="1">
      <c r="A47" s="208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172" t="s">
        <v>65</v>
      </c>
      <c r="AA47" s="193"/>
      <c r="AB47" s="202" t="s">
        <v>64</v>
      </c>
      <c r="AC47" s="202"/>
      <c r="AD47" s="202"/>
      <c r="AE47" s="202" t="s">
        <v>66</v>
      </c>
      <c r="AF47" s="202"/>
      <c r="AG47" s="202"/>
      <c r="AH47" s="202"/>
      <c r="AI47" s="202" t="s">
        <v>67</v>
      </c>
      <c r="AJ47" s="202"/>
      <c r="AK47" s="202"/>
      <c r="AL47" s="202"/>
      <c r="AM47" s="219"/>
      <c r="AN47" s="220"/>
      <c r="AO47" s="221"/>
      <c r="AP47" s="192" t="s">
        <v>59</v>
      </c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21"/>
      <c r="BC47" s="21"/>
      <c r="BD47" s="21"/>
      <c r="BE47" s="21"/>
      <c r="BF47" s="21"/>
    </row>
    <row r="48" spans="1:58" ht="18" customHeight="1">
      <c r="A48" s="208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193"/>
      <c r="AA48" s="193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22"/>
      <c r="AN48" s="223"/>
      <c r="AO48" s="224"/>
      <c r="AP48" s="192">
        <v>11</v>
      </c>
      <c r="AQ48" s="192"/>
      <c r="AR48" s="192"/>
      <c r="AS48" s="192">
        <v>11</v>
      </c>
      <c r="AT48" s="192"/>
      <c r="AU48" s="192"/>
      <c r="AV48" s="193"/>
      <c r="AW48" s="193"/>
      <c r="AX48" s="193"/>
      <c r="AY48" s="192"/>
      <c r="AZ48" s="192"/>
      <c r="BA48" s="192"/>
      <c r="BB48" s="21"/>
      <c r="BC48" s="21"/>
      <c r="BD48" s="21"/>
      <c r="BE48" s="21"/>
      <c r="BF48" s="21"/>
    </row>
    <row r="49" spans="1:58" ht="15" customHeight="1">
      <c r="A49" s="8"/>
      <c r="B49" s="209" t="s">
        <v>74</v>
      </c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6"/>
      <c r="BA49" s="6"/>
      <c r="BB49" s="6"/>
      <c r="BC49" s="6"/>
      <c r="BD49" s="6"/>
      <c r="BE49" s="6"/>
      <c r="BF49" s="6"/>
    </row>
    <row r="50" spans="1:58" ht="13.5" customHeight="1">
      <c r="A50" s="8"/>
      <c r="B50" s="171" t="s">
        <v>75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6"/>
      <c r="BA50" s="6"/>
      <c r="BB50" s="6"/>
      <c r="BC50" s="6"/>
      <c r="BD50" s="6"/>
      <c r="BE50" s="6"/>
      <c r="BF50" s="6"/>
    </row>
    <row r="51" spans="1:58" ht="18" customHeight="1">
      <c r="A51" s="12"/>
      <c r="B51" s="167" t="s">
        <v>76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2"/>
      <c r="Q51" s="202"/>
      <c r="R51" s="202"/>
      <c r="S51" s="202">
        <v>1</v>
      </c>
      <c r="T51" s="202"/>
      <c r="U51" s="202"/>
      <c r="V51" s="202">
        <v>3</v>
      </c>
      <c r="W51" s="202"/>
      <c r="X51" s="202">
        <v>90</v>
      </c>
      <c r="Y51" s="202"/>
      <c r="Z51" s="193">
        <v>8</v>
      </c>
      <c r="AA51" s="193"/>
      <c r="AB51" s="202">
        <v>4</v>
      </c>
      <c r="AC51" s="202"/>
      <c r="AD51" s="202"/>
      <c r="AE51" s="202"/>
      <c r="AF51" s="202"/>
      <c r="AG51" s="202"/>
      <c r="AH51" s="202"/>
      <c r="AI51" s="202">
        <v>4</v>
      </c>
      <c r="AJ51" s="202"/>
      <c r="AK51" s="202"/>
      <c r="AL51" s="202"/>
      <c r="AM51" s="202">
        <v>82</v>
      </c>
      <c r="AN51" s="202"/>
      <c r="AO51" s="202"/>
      <c r="AP51" s="202">
        <v>1</v>
      </c>
      <c r="AQ51" s="202"/>
      <c r="AR51" s="202"/>
      <c r="AS51" s="202"/>
      <c r="AT51" s="202"/>
      <c r="AU51" s="202"/>
      <c r="AV51" s="193"/>
      <c r="AW51" s="193"/>
      <c r="AX51" s="193"/>
      <c r="AY51" s="202"/>
      <c r="AZ51" s="202"/>
      <c r="BA51" s="202"/>
      <c r="BB51" s="21"/>
      <c r="BC51" s="21"/>
      <c r="BD51" s="21"/>
      <c r="BE51" s="21"/>
      <c r="BF51" s="21"/>
    </row>
    <row r="52" spans="1:58" ht="18" customHeight="1">
      <c r="A52" s="12"/>
      <c r="B52" s="167" t="s">
        <v>77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2"/>
      <c r="Q52" s="202"/>
      <c r="R52" s="202"/>
      <c r="S52" s="202">
        <v>1</v>
      </c>
      <c r="T52" s="202"/>
      <c r="U52" s="202"/>
      <c r="V52" s="202">
        <v>3</v>
      </c>
      <c r="W52" s="202"/>
      <c r="X52" s="202">
        <v>90</v>
      </c>
      <c r="Y52" s="202"/>
      <c r="Z52" s="193">
        <v>18</v>
      </c>
      <c r="AA52" s="193"/>
      <c r="AB52" s="202">
        <v>8</v>
      </c>
      <c r="AC52" s="202"/>
      <c r="AD52" s="202"/>
      <c r="AE52" s="202"/>
      <c r="AF52" s="202"/>
      <c r="AG52" s="202"/>
      <c r="AH52" s="202"/>
      <c r="AI52" s="202">
        <v>10</v>
      </c>
      <c r="AJ52" s="202"/>
      <c r="AK52" s="202"/>
      <c r="AL52" s="202"/>
      <c r="AM52" s="202">
        <v>72</v>
      </c>
      <c r="AN52" s="202"/>
      <c r="AO52" s="202"/>
      <c r="AP52" s="202">
        <v>1</v>
      </c>
      <c r="AQ52" s="202"/>
      <c r="AR52" s="202"/>
      <c r="AS52" s="202"/>
      <c r="AT52" s="202"/>
      <c r="AU52" s="202"/>
      <c r="AV52" s="193"/>
      <c r="AW52" s="193"/>
      <c r="AX52" s="193"/>
      <c r="AY52" s="202"/>
      <c r="AZ52" s="202"/>
      <c r="BA52" s="202"/>
      <c r="BB52" s="21"/>
      <c r="BC52" s="21"/>
      <c r="BD52" s="21"/>
      <c r="BE52" s="21"/>
      <c r="BF52" s="21"/>
    </row>
    <row r="53" spans="1:58" ht="18" customHeight="1">
      <c r="A53" s="12"/>
      <c r="B53" s="167" t="s">
        <v>125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2">
        <v>2</v>
      </c>
      <c r="Q53" s="202"/>
      <c r="R53" s="202"/>
      <c r="S53" s="202"/>
      <c r="T53" s="202"/>
      <c r="U53" s="202"/>
      <c r="V53" s="202">
        <v>6</v>
      </c>
      <c r="W53" s="202"/>
      <c r="X53" s="202">
        <v>180</v>
      </c>
      <c r="Y53" s="202"/>
      <c r="Z53" s="193">
        <v>40</v>
      </c>
      <c r="AA53" s="193"/>
      <c r="AB53" s="202"/>
      <c r="AC53" s="202"/>
      <c r="AD53" s="202"/>
      <c r="AE53" s="202"/>
      <c r="AF53" s="202"/>
      <c r="AG53" s="202"/>
      <c r="AH53" s="202"/>
      <c r="AI53" s="202">
        <v>40</v>
      </c>
      <c r="AJ53" s="202"/>
      <c r="AK53" s="202"/>
      <c r="AL53" s="202"/>
      <c r="AM53" s="202">
        <v>140</v>
      </c>
      <c r="AN53" s="202"/>
      <c r="AO53" s="202"/>
      <c r="AP53" s="202">
        <v>2</v>
      </c>
      <c r="AQ53" s="202"/>
      <c r="AR53" s="202"/>
      <c r="AS53" s="202">
        <v>2</v>
      </c>
      <c r="AT53" s="202"/>
      <c r="AU53" s="202"/>
      <c r="AV53" s="193"/>
      <c r="AW53" s="193"/>
      <c r="AX53" s="193"/>
      <c r="AY53" s="202"/>
      <c r="AZ53" s="202"/>
      <c r="BA53" s="202"/>
      <c r="BB53" s="21"/>
      <c r="BC53" s="21"/>
      <c r="BD53" s="21"/>
      <c r="BE53" s="21"/>
      <c r="BF53" s="21"/>
    </row>
    <row r="54" spans="1:58" ht="18" customHeight="1">
      <c r="A54" s="12"/>
      <c r="B54" s="167" t="s">
        <v>135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2">
        <v>3</v>
      </c>
      <c r="Q54" s="202"/>
      <c r="R54" s="202"/>
      <c r="S54" s="202"/>
      <c r="T54" s="202"/>
      <c r="U54" s="202"/>
      <c r="V54" s="202">
        <v>6</v>
      </c>
      <c r="W54" s="202"/>
      <c r="X54" s="202">
        <v>180</v>
      </c>
      <c r="Y54" s="202"/>
      <c r="Z54" s="193"/>
      <c r="AA54" s="193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>
        <v>180</v>
      </c>
      <c r="AN54" s="202"/>
      <c r="AO54" s="202"/>
      <c r="AP54" s="202"/>
      <c r="AQ54" s="202"/>
      <c r="AR54" s="202"/>
      <c r="AS54" s="202"/>
      <c r="AT54" s="202"/>
      <c r="AU54" s="202"/>
      <c r="AV54" s="193"/>
      <c r="AW54" s="193"/>
      <c r="AX54" s="193"/>
      <c r="AY54" s="202"/>
      <c r="AZ54" s="202"/>
      <c r="BA54" s="202"/>
      <c r="BB54" s="21"/>
      <c r="BC54" s="21"/>
      <c r="BD54" s="21"/>
      <c r="BE54" s="21"/>
      <c r="BF54" s="21"/>
    </row>
    <row r="55" spans="1:58" ht="18" customHeight="1">
      <c r="A55" s="12"/>
      <c r="B55" s="162" t="s">
        <v>84</v>
      </c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63">
        <v>2</v>
      </c>
      <c r="Q55" s="163"/>
      <c r="R55" s="163"/>
      <c r="S55" s="163">
        <v>2</v>
      </c>
      <c r="T55" s="163"/>
      <c r="U55" s="163"/>
      <c r="V55" s="163">
        <v>18</v>
      </c>
      <c r="W55" s="163"/>
      <c r="X55" s="163">
        <v>540</v>
      </c>
      <c r="Y55" s="163"/>
      <c r="Z55" s="162">
        <v>66</v>
      </c>
      <c r="AA55" s="162"/>
      <c r="AB55" s="163">
        <v>12</v>
      </c>
      <c r="AC55" s="163"/>
      <c r="AD55" s="163"/>
      <c r="AE55" s="163"/>
      <c r="AF55" s="163"/>
      <c r="AG55" s="163"/>
      <c r="AH55" s="163"/>
      <c r="AI55" s="163">
        <v>54</v>
      </c>
      <c r="AJ55" s="163"/>
      <c r="AK55" s="163"/>
      <c r="AL55" s="163"/>
      <c r="AM55" s="163">
        <v>474</v>
      </c>
      <c r="AN55" s="163"/>
      <c r="AO55" s="163"/>
      <c r="AP55" s="163"/>
      <c r="AQ55" s="163"/>
      <c r="AR55" s="163"/>
      <c r="AS55" s="163"/>
      <c r="AT55" s="163"/>
      <c r="AU55" s="163"/>
      <c r="AV55" s="162"/>
      <c r="AW55" s="162"/>
      <c r="AX55" s="162"/>
      <c r="AY55" s="163"/>
      <c r="AZ55" s="163"/>
      <c r="BA55" s="163"/>
      <c r="BB55" s="26"/>
      <c r="BC55" s="26"/>
      <c r="BD55" s="26"/>
      <c r="BE55" s="26"/>
      <c r="BF55" s="26"/>
    </row>
    <row r="56" spans="1:58" ht="13.5" customHeight="1">
      <c r="A56" s="8"/>
      <c r="B56" s="171" t="s">
        <v>79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6"/>
      <c r="BA56" s="6"/>
      <c r="BB56" s="6"/>
      <c r="BC56" s="6"/>
      <c r="BD56" s="6"/>
      <c r="BE56" s="6"/>
      <c r="BF56" s="6"/>
    </row>
    <row r="57" spans="1:58" ht="18" customHeight="1">
      <c r="A57" s="12"/>
      <c r="B57" s="167" t="s">
        <v>80</v>
      </c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2">
        <v>2</v>
      </c>
      <c r="Q57" s="202"/>
      <c r="R57" s="202"/>
      <c r="S57" s="202"/>
      <c r="T57" s="202"/>
      <c r="U57" s="202"/>
      <c r="V57" s="202">
        <v>6</v>
      </c>
      <c r="W57" s="202"/>
      <c r="X57" s="202">
        <v>180</v>
      </c>
      <c r="Y57" s="202"/>
      <c r="Z57" s="193">
        <v>18</v>
      </c>
      <c r="AA57" s="193"/>
      <c r="AB57" s="202">
        <v>8</v>
      </c>
      <c r="AC57" s="202"/>
      <c r="AD57" s="202"/>
      <c r="AE57" s="202"/>
      <c r="AF57" s="202"/>
      <c r="AG57" s="202"/>
      <c r="AH57" s="202"/>
      <c r="AI57" s="202">
        <v>10</v>
      </c>
      <c r="AJ57" s="202"/>
      <c r="AK57" s="202"/>
      <c r="AL57" s="202"/>
      <c r="AM57" s="202">
        <v>162</v>
      </c>
      <c r="AN57" s="202"/>
      <c r="AO57" s="202"/>
      <c r="AP57" s="202"/>
      <c r="AQ57" s="202"/>
      <c r="AR57" s="202"/>
      <c r="AS57" s="202">
        <v>2</v>
      </c>
      <c r="AT57" s="202"/>
      <c r="AU57" s="202"/>
      <c r="AV57" s="193"/>
      <c r="AW57" s="193"/>
      <c r="AX57" s="193"/>
      <c r="AY57" s="202"/>
      <c r="AZ57" s="202"/>
      <c r="BA57" s="202"/>
      <c r="BB57" s="21"/>
      <c r="BC57" s="21"/>
      <c r="BD57" s="21"/>
      <c r="BE57" s="21"/>
      <c r="BF57" s="21"/>
    </row>
    <row r="58" spans="1:58" ht="25.5" customHeight="1">
      <c r="A58" s="12"/>
      <c r="B58" s="204" t="s">
        <v>81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2"/>
      <c r="Q58" s="202"/>
      <c r="R58" s="202"/>
      <c r="S58" s="202">
        <v>2</v>
      </c>
      <c r="T58" s="202"/>
      <c r="U58" s="202"/>
      <c r="V58" s="202">
        <v>3</v>
      </c>
      <c r="W58" s="202"/>
      <c r="X58" s="202">
        <v>90</v>
      </c>
      <c r="Y58" s="202"/>
      <c r="Z58" s="193">
        <v>18</v>
      </c>
      <c r="AA58" s="193"/>
      <c r="AB58" s="202">
        <v>8</v>
      </c>
      <c r="AC58" s="202"/>
      <c r="AD58" s="202"/>
      <c r="AE58" s="202"/>
      <c r="AF58" s="202"/>
      <c r="AG58" s="202"/>
      <c r="AH58" s="202"/>
      <c r="AI58" s="202">
        <v>10</v>
      </c>
      <c r="AJ58" s="202"/>
      <c r="AK58" s="202"/>
      <c r="AL58" s="202"/>
      <c r="AM58" s="202">
        <v>72</v>
      </c>
      <c r="AN58" s="202"/>
      <c r="AO58" s="202"/>
      <c r="AP58" s="202"/>
      <c r="AQ58" s="202"/>
      <c r="AR58" s="202"/>
      <c r="AS58" s="202">
        <v>1</v>
      </c>
      <c r="AT58" s="202"/>
      <c r="AU58" s="202"/>
      <c r="AV58" s="193"/>
      <c r="AW58" s="193"/>
      <c r="AX58" s="193"/>
      <c r="AY58" s="202"/>
      <c r="AZ58" s="202"/>
      <c r="BA58" s="202"/>
      <c r="BB58" s="21"/>
      <c r="BC58" s="21"/>
      <c r="BD58" s="21"/>
      <c r="BE58" s="21"/>
      <c r="BF58" s="21"/>
    </row>
    <row r="59" spans="1:58" ht="29.25" customHeight="1">
      <c r="A59" s="12"/>
      <c r="B59" s="204" t="s">
        <v>82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2">
        <v>2</v>
      </c>
      <c r="Q59" s="202"/>
      <c r="R59" s="202"/>
      <c r="S59" s="202"/>
      <c r="T59" s="202"/>
      <c r="U59" s="202"/>
      <c r="V59" s="202">
        <v>3</v>
      </c>
      <c r="W59" s="202"/>
      <c r="X59" s="202">
        <v>90</v>
      </c>
      <c r="Y59" s="202"/>
      <c r="Z59" s="193">
        <v>8</v>
      </c>
      <c r="AA59" s="193"/>
      <c r="AB59" s="202">
        <v>2</v>
      </c>
      <c r="AC59" s="202"/>
      <c r="AD59" s="202"/>
      <c r="AE59" s="202"/>
      <c r="AF59" s="202"/>
      <c r="AG59" s="202"/>
      <c r="AH59" s="202"/>
      <c r="AI59" s="202">
        <v>6</v>
      </c>
      <c r="AJ59" s="202"/>
      <c r="AK59" s="202"/>
      <c r="AL59" s="202"/>
      <c r="AM59" s="202">
        <v>82</v>
      </c>
      <c r="AN59" s="202"/>
      <c r="AO59" s="202"/>
      <c r="AP59" s="202"/>
      <c r="AQ59" s="202"/>
      <c r="AR59" s="202"/>
      <c r="AS59" s="202">
        <v>1</v>
      </c>
      <c r="AT59" s="202"/>
      <c r="AU59" s="202"/>
      <c r="AV59" s="193"/>
      <c r="AW59" s="193"/>
      <c r="AX59" s="193"/>
      <c r="AY59" s="202"/>
      <c r="AZ59" s="202"/>
      <c r="BA59" s="202"/>
      <c r="BB59" s="21"/>
      <c r="BC59" s="21"/>
      <c r="BD59" s="21"/>
      <c r="BE59" s="21"/>
      <c r="BF59" s="21"/>
    </row>
    <row r="60" spans="1:58" ht="18" customHeight="1">
      <c r="A60" s="12"/>
      <c r="B60" s="167" t="s">
        <v>83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202"/>
      <c r="Q60" s="202"/>
      <c r="R60" s="202"/>
      <c r="S60" s="202">
        <v>1</v>
      </c>
      <c r="T60" s="202"/>
      <c r="U60" s="202"/>
      <c r="V60" s="202">
        <v>3</v>
      </c>
      <c r="W60" s="202"/>
      <c r="X60" s="202">
        <v>90</v>
      </c>
      <c r="Y60" s="202"/>
      <c r="Z60" s="193">
        <v>18</v>
      </c>
      <c r="AA60" s="193"/>
      <c r="AB60" s="202">
        <v>8</v>
      </c>
      <c r="AC60" s="202"/>
      <c r="AD60" s="202"/>
      <c r="AE60" s="202"/>
      <c r="AF60" s="202"/>
      <c r="AG60" s="202"/>
      <c r="AH60" s="202"/>
      <c r="AI60" s="202">
        <v>10</v>
      </c>
      <c r="AJ60" s="202"/>
      <c r="AK60" s="202"/>
      <c r="AL60" s="202"/>
      <c r="AM60" s="202">
        <v>72</v>
      </c>
      <c r="AN60" s="202"/>
      <c r="AO60" s="202"/>
      <c r="AP60" s="202">
        <v>1</v>
      </c>
      <c r="AQ60" s="202"/>
      <c r="AR60" s="202"/>
      <c r="AS60" s="202"/>
      <c r="AT60" s="202"/>
      <c r="AU60" s="202"/>
      <c r="AV60" s="193"/>
      <c r="AW60" s="193"/>
      <c r="AX60" s="193"/>
      <c r="AY60" s="202"/>
      <c r="AZ60" s="202"/>
      <c r="BA60" s="202"/>
      <c r="BB60" s="21"/>
      <c r="BC60" s="21"/>
      <c r="BD60" s="21"/>
      <c r="BE60" s="21"/>
      <c r="BF60" s="21"/>
    </row>
    <row r="61" spans="1:58" ht="18" customHeight="1">
      <c r="A61" s="12"/>
      <c r="B61" s="162" t="s">
        <v>84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3">
        <v>2</v>
      </c>
      <c r="Q61" s="163"/>
      <c r="R61" s="163"/>
      <c r="S61" s="163">
        <v>2</v>
      </c>
      <c r="T61" s="163"/>
      <c r="U61" s="163"/>
      <c r="V61" s="163">
        <v>15</v>
      </c>
      <c r="W61" s="163"/>
      <c r="X61" s="163">
        <v>450</v>
      </c>
      <c r="Y61" s="163"/>
      <c r="Z61" s="162">
        <v>62</v>
      </c>
      <c r="AA61" s="162"/>
      <c r="AB61" s="163">
        <v>26</v>
      </c>
      <c r="AC61" s="163"/>
      <c r="AD61" s="163"/>
      <c r="AE61" s="163"/>
      <c r="AF61" s="163"/>
      <c r="AG61" s="163"/>
      <c r="AH61" s="163"/>
      <c r="AI61" s="163">
        <v>36</v>
      </c>
      <c r="AJ61" s="163"/>
      <c r="AK61" s="163"/>
      <c r="AL61" s="163"/>
      <c r="AM61" s="163">
        <v>388</v>
      </c>
      <c r="AN61" s="163"/>
      <c r="AO61" s="163"/>
      <c r="AP61" s="163"/>
      <c r="AQ61" s="163"/>
      <c r="AR61" s="163"/>
      <c r="AS61" s="163">
        <v>6</v>
      </c>
      <c r="AT61" s="163"/>
      <c r="AU61" s="163"/>
      <c r="AV61" s="162"/>
      <c r="AW61" s="162"/>
      <c r="AX61" s="162"/>
      <c r="AY61" s="163"/>
      <c r="AZ61" s="163"/>
      <c r="BA61" s="163"/>
      <c r="BB61" s="26"/>
      <c r="BC61" s="26"/>
      <c r="BD61" s="26"/>
      <c r="BE61" s="26"/>
      <c r="BF61" s="26"/>
    </row>
    <row r="62" spans="1:58" ht="18" customHeight="1">
      <c r="A62" s="12"/>
      <c r="B62" s="185" t="s">
        <v>85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63">
        <v>4</v>
      </c>
      <c r="Q62" s="163"/>
      <c r="R62" s="163"/>
      <c r="S62" s="163">
        <v>4</v>
      </c>
      <c r="T62" s="163"/>
      <c r="U62" s="163"/>
      <c r="V62" s="163">
        <v>33</v>
      </c>
      <c r="W62" s="163"/>
      <c r="X62" s="163">
        <v>990</v>
      </c>
      <c r="Y62" s="163"/>
      <c r="Z62" s="162">
        <v>128</v>
      </c>
      <c r="AA62" s="162"/>
      <c r="AB62" s="163">
        <v>38</v>
      </c>
      <c r="AC62" s="163"/>
      <c r="AD62" s="163"/>
      <c r="AE62" s="163"/>
      <c r="AF62" s="163"/>
      <c r="AG62" s="163"/>
      <c r="AH62" s="163"/>
      <c r="AI62" s="163">
        <v>90</v>
      </c>
      <c r="AJ62" s="163"/>
      <c r="AK62" s="163"/>
      <c r="AL62" s="163"/>
      <c r="AM62" s="163">
        <v>862</v>
      </c>
      <c r="AN62" s="163"/>
      <c r="AO62" s="163"/>
      <c r="AP62" s="163">
        <v>5</v>
      </c>
      <c r="AQ62" s="163"/>
      <c r="AR62" s="163"/>
      <c r="AS62" s="163">
        <v>6</v>
      </c>
      <c r="AT62" s="163"/>
      <c r="AU62" s="163"/>
      <c r="AV62" s="162"/>
      <c r="AW62" s="162"/>
      <c r="AX62" s="162"/>
      <c r="AY62" s="163"/>
      <c r="AZ62" s="163"/>
      <c r="BA62" s="163"/>
      <c r="BB62" s="26"/>
      <c r="BC62" s="26"/>
      <c r="BD62" s="26"/>
      <c r="BE62" s="26"/>
      <c r="BF62" s="26"/>
    </row>
    <row r="63" spans="1:58" ht="15" customHeight="1">
      <c r="A63" s="8"/>
      <c r="B63" s="171" t="s">
        <v>87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13"/>
      <c r="BA63" s="13"/>
      <c r="BB63" s="13"/>
      <c r="BC63" s="13"/>
      <c r="BD63" s="13"/>
      <c r="BE63" s="13"/>
      <c r="BF63" s="13"/>
    </row>
    <row r="64" spans="1:58" ht="15.75" customHeight="1">
      <c r="A64" s="8"/>
      <c r="B64" s="171" t="s">
        <v>86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13"/>
      <c r="BA64" s="13"/>
      <c r="BB64" s="13"/>
      <c r="BC64" s="13"/>
      <c r="BD64" s="13"/>
      <c r="BE64" s="13"/>
      <c r="BF64" s="13"/>
    </row>
    <row r="65" spans="1:58" ht="18" customHeight="1">
      <c r="A65" s="12"/>
      <c r="B65" s="167" t="s">
        <v>88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202"/>
      <c r="Q65" s="202"/>
      <c r="R65" s="202"/>
      <c r="S65" s="202">
        <v>1</v>
      </c>
      <c r="T65" s="202"/>
      <c r="U65" s="202"/>
      <c r="V65" s="202">
        <v>3</v>
      </c>
      <c r="W65" s="202"/>
      <c r="X65" s="202">
        <v>90</v>
      </c>
      <c r="Y65" s="202"/>
      <c r="Z65" s="193">
        <v>8</v>
      </c>
      <c r="AA65" s="193"/>
      <c r="AB65" s="202">
        <v>8</v>
      </c>
      <c r="AC65" s="202"/>
      <c r="AD65" s="202"/>
      <c r="AE65" s="202"/>
      <c r="AF65" s="202"/>
      <c r="AG65" s="202"/>
      <c r="AH65" s="202"/>
      <c r="AI65" s="202"/>
      <c r="AJ65" s="202"/>
      <c r="AK65" s="202"/>
      <c r="AL65" s="202"/>
      <c r="AM65" s="202">
        <v>82</v>
      </c>
      <c r="AN65" s="202"/>
      <c r="AO65" s="202"/>
      <c r="AP65" s="202">
        <v>1</v>
      </c>
      <c r="AQ65" s="202"/>
      <c r="AR65" s="202"/>
      <c r="AS65" s="202"/>
      <c r="AT65" s="202"/>
      <c r="AU65" s="202"/>
      <c r="AV65" s="193"/>
      <c r="AW65" s="193"/>
      <c r="AX65" s="193"/>
      <c r="AY65" s="202"/>
      <c r="AZ65" s="202"/>
      <c r="BA65" s="202"/>
      <c r="BB65" s="21"/>
      <c r="BC65" s="21"/>
      <c r="BD65" s="21"/>
      <c r="BE65" s="21"/>
      <c r="BF65" s="21"/>
    </row>
    <row r="66" spans="1:58" ht="18" customHeight="1">
      <c r="A66" s="12"/>
      <c r="B66" s="167" t="s">
        <v>89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202"/>
      <c r="Q66" s="202"/>
      <c r="R66" s="202"/>
      <c r="S66" s="202">
        <v>1</v>
      </c>
      <c r="T66" s="202"/>
      <c r="U66" s="202"/>
      <c r="V66" s="202">
        <v>3</v>
      </c>
      <c r="W66" s="202"/>
      <c r="X66" s="202">
        <v>90</v>
      </c>
      <c r="Y66" s="202"/>
      <c r="Z66" s="193">
        <v>8</v>
      </c>
      <c r="AA66" s="193"/>
      <c r="AB66" s="202">
        <v>8</v>
      </c>
      <c r="AC66" s="202"/>
      <c r="AD66" s="202"/>
      <c r="AE66" s="202"/>
      <c r="AF66" s="202"/>
      <c r="AG66" s="202"/>
      <c r="AH66" s="202"/>
      <c r="AI66" s="202"/>
      <c r="AJ66" s="202"/>
      <c r="AK66" s="202"/>
      <c r="AL66" s="202"/>
      <c r="AM66" s="202">
        <v>82</v>
      </c>
      <c r="AN66" s="202"/>
      <c r="AO66" s="202"/>
      <c r="AP66" s="202">
        <v>1</v>
      </c>
      <c r="AQ66" s="202"/>
      <c r="AR66" s="202"/>
      <c r="AS66" s="202"/>
      <c r="AT66" s="202"/>
      <c r="AU66" s="202"/>
      <c r="AV66" s="193"/>
      <c r="AW66" s="193"/>
      <c r="AX66" s="193"/>
      <c r="AY66" s="202"/>
      <c r="AZ66" s="202"/>
      <c r="BA66" s="202"/>
      <c r="BB66" s="21"/>
      <c r="BC66" s="21"/>
      <c r="BD66" s="21"/>
      <c r="BE66" s="21"/>
      <c r="BF66" s="21"/>
    </row>
    <row r="67" spans="1:58" ht="18" customHeight="1">
      <c r="A67" s="12"/>
      <c r="B67" s="167" t="s">
        <v>90</v>
      </c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258"/>
      <c r="Q67" s="258"/>
      <c r="R67" s="258"/>
      <c r="S67" s="202">
        <v>2</v>
      </c>
      <c r="T67" s="202"/>
      <c r="U67" s="202"/>
      <c r="V67" s="202">
        <v>3</v>
      </c>
      <c r="W67" s="202"/>
      <c r="X67" s="202">
        <v>90</v>
      </c>
      <c r="Y67" s="202"/>
      <c r="Z67" s="193">
        <v>8</v>
      </c>
      <c r="AA67" s="193"/>
      <c r="AB67" s="202">
        <v>8</v>
      </c>
      <c r="AC67" s="202"/>
      <c r="AD67" s="202"/>
      <c r="AE67" s="202"/>
      <c r="AF67" s="202"/>
      <c r="AG67" s="202"/>
      <c r="AH67" s="202"/>
      <c r="AI67" s="202"/>
      <c r="AJ67" s="202"/>
      <c r="AK67" s="202"/>
      <c r="AL67" s="202"/>
      <c r="AM67" s="202">
        <v>82</v>
      </c>
      <c r="AN67" s="202"/>
      <c r="AO67" s="202"/>
      <c r="AP67" s="202"/>
      <c r="AQ67" s="202"/>
      <c r="AR67" s="202"/>
      <c r="AS67" s="202">
        <v>1</v>
      </c>
      <c r="AT67" s="202"/>
      <c r="AU67" s="202"/>
      <c r="AV67" s="193"/>
      <c r="AW67" s="193"/>
      <c r="AX67" s="193"/>
      <c r="AY67" s="202"/>
      <c r="AZ67" s="202"/>
      <c r="BA67" s="202"/>
      <c r="BB67" s="21"/>
      <c r="BC67" s="21"/>
      <c r="BD67" s="21"/>
      <c r="BE67" s="21"/>
      <c r="BF67" s="21"/>
    </row>
    <row r="68" spans="1:58" ht="17.25" customHeight="1">
      <c r="A68" s="12"/>
      <c r="B68" s="167" t="s">
        <v>91</v>
      </c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79"/>
      <c r="Q68" s="180"/>
      <c r="R68" s="181"/>
      <c r="S68" s="173">
        <v>2</v>
      </c>
      <c r="T68" s="174"/>
      <c r="U68" s="175"/>
      <c r="V68" s="173">
        <v>3</v>
      </c>
      <c r="W68" s="175"/>
      <c r="X68" s="173">
        <v>90</v>
      </c>
      <c r="Y68" s="175"/>
      <c r="Z68" s="194">
        <v>8</v>
      </c>
      <c r="AA68" s="196"/>
      <c r="AB68" s="173">
        <v>8</v>
      </c>
      <c r="AC68" s="174"/>
      <c r="AD68" s="175"/>
      <c r="AE68" s="173"/>
      <c r="AF68" s="174"/>
      <c r="AG68" s="174"/>
      <c r="AH68" s="175"/>
      <c r="AI68" s="173"/>
      <c r="AJ68" s="174"/>
      <c r="AK68" s="174"/>
      <c r="AL68" s="175"/>
      <c r="AM68" s="173">
        <v>82</v>
      </c>
      <c r="AN68" s="174"/>
      <c r="AO68" s="175"/>
      <c r="AP68" s="173"/>
      <c r="AQ68" s="174"/>
      <c r="AR68" s="175"/>
      <c r="AS68" s="173">
        <v>1</v>
      </c>
      <c r="AT68" s="174"/>
      <c r="AU68" s="175"/>
      <c r="AV68" s="194"/>
      <c r="AW68" s="195"/>
      <c r="AX68" s="196"/>
      <c r="AY68" s="173"/>
      <c r="AZ68" s="174"/>
      <c r="BA68" s="175"/>
      <c r="BB68" s="23"/>
      <c r="BC68" s="23"/>
      <c r="BD68" s="23"/>
      <c r="BE68" s="23"/>
      <c r="BF68" s="23"/>
    </row>
    <row r="69" spans="1:58" ht="18" customHeight="1">
      <c r="A69" s="12"/>
      <c r="B69" s="167" t="s">
        <v>92</v>
      </c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82"/>
      <c r="Q69" s="183"/>
      <c r="R69" s="184"/>
      <c r="S69" s="176"/>
      <c r="T69" s="177"/>
      <c r="U69" s="178"/>
      <c r="V69" s="176"/>
      <c r="W69" s="178"/>
      <c r="X69" s="176"/>
      <c r="Y69" s="178"/>
      <c r="Z69" s="197"/>
      <c r="AA69" s="199"/>
      <c r="AB69" s="176"/>
      <c r="AC69" s="177"/>
      <c r="AD69" s="178"/>
      <c r="AE69" s="176"/>
      <c r="AF69" s="177"/>
      <c r="AG69" s="177"/>
      <c r="AH69" s="178"/>
      <c r="AI69" s="176"/>
      <c r="AJ69" s="177"/>
      <c r="AK69" s="177"/>
      <c r="AL69" s="178"/>
      <c r="AM69" s="176"/>
      <c r="AN69" s="177"/>
      <c r="AO69" s="178"/>
      <c r="AP69" s="176"/>
      <c r="AQ69" s="177"/>
      <c r="AR69" s="178"/>
      <c r="AS69" s="176"/>
      <c r="AT69" s="177"/>
      <c r="AU69" s="178"/>
      <c r="AV69" s="197"/>
      <c r="AW69" s="198"/>
      <c r="AX69" s="199"/>
      <c r="AY69" s="176"/>
      <c r="AZ69" s="177"/>
      <c r="BA69" s="178"/>
      <c r="BB69" s="23"/>
      <c r="BC69" s="23"/>
      <c r="BD69" s="23"/>
      <c r="BE69" s="23"/>
      <c r="BF69" s="23"/>
    </row>
    <row r="70" spans="1:58" ht="18" customHeight="1">
      <c r="A70" s="12"/>
      <c r="B70" s="185" t="s">
        <v>93</v>
      </c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63"/>
      <c r="Q70" s="163"/>
      <c r="R70" s="163"/>
      <c r="S70" s="163">
        <v>4</v>
      </c>
      <c r="T70" s="163"/>
      <c r="U70" s="163"/>
      <c r="V70" s="163"/>
      <c r="W70" s="163"/>
      <c r="X70" s="163">
        <v>360</v>
      </c>
      <c r="Y70" s="163"/>
      <c r="Z70" s="162">
        <v>32</v>
      </c>
      <c r="AA70" s="162"/>
      <c r="AB70" s="163">
        <v>32</v>
      </c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>
        <v>328</v>
      </c>
      <c r="AN70" s="163"/>
      <c r="AO70" s="163"/>
      <c r="AP70" s="163">
        <v>2</v>
      </c>
      <c r="AQ70" s="163"/>
      <c r="AR70" s="163"/>
      <c r="AS70" s="163">
        <v>2</v>
      </c>
      <c r="AT70" s="163"/>
      <c r="AU70" s="163"/>
      <c r="AV70" s="162"/>
      <c r="AW70" s="162"/>
      <c r="AX70" s="162"/>
      <c r="AY70" s="163"/>
      <c r="AZ70" s="163"/>
      <c r="BA70" s="163"/>
      <c r="BB70" s="26"/>
      <c r="BC70" s="26"/>
      <c r="BD70" s="26"/>
      <c r="BE70" s="26"/>
      <c r="BF70" s="26"/>
    </row>
    <row r="71" spans="1:58" ht="18" customHeight="1">
      <c r="A71" s="12"/>
      <c r="B71" s="162" t="s">
        <v>94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3">
        <f>P70+P62</f>
        <v>4</v>
      </c>
      <c r="Q71" s="163"/>
      <c r="R71" s="163"/>
      <c r="S71" s="163">
        <f>S70+S62</f>
        <v>8</v>
      </c>
      <c r="T71" s="163"/>
      <c r="U71" s="163"/>
      <c r="V71" s="163"/>
      <c r="W71" s="163"/>
      <c r="X71" s="163">
        <v>1350</v>
      </c>
      <c r="Y71" s="163"/>
      <c r="Z71" s="162">
        <v>160</v>
      </c>
      <c r="AA71" s="162"/>
      <c r="AB71" s="163">
        <v>70</v>
      </c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>
        <v>1190</v>
      </c>
      <c r="AN71" s="163"/>
      <c r="AO71" s="163"/>
      <c r="AP71" s="163">
        <v>7</v>
      </c>
      <c r="AQ71" s="163"/>
      <c r="AR71" s="163"/>
      <c r="AS71" s="163">
        <v>8</v>
      </c>
      <c r="AT71" s="163"/>
      <c r="AU71" s="163"/>
      <c r="AV71" s="162"/>
      <c r="AW71" s="162"/>
      <c r="AX71" s="162"/>
      <c r="AY71" s="163"/>
      <c r="AZ71" s="163"/>
      <c r="BA71" s="163"/>
      <c r="BB71" s="22"/>
      <c r="BC71" s="22"/>
      <c r="BD71" s="22"/>
      <c r="BE71" s="22"/>
      <c r="BF71" s="22"/>
    </row>
    <row r="72" spans="1:58" ht="11.25" customHeight="1">
      <c r="A72" s="16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6"/>
      <c r="Q72" s="26"/>
      <c r="R72" s="26"/>
      <c r="S72" s="26"/>
      <c r="T72" s="26"/>
      <c r="U72" s="26"/>
      <c r="V72" s="22"/>
      <c r="W72" s="22"/>
      <c r="X72" s="22"/>
      <c r="Y72" s="22"/>
      <c r="Z72" s="24"/>
      <c r="AA72" s="24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4"/>
      <c r="AW72" s="24"/>
      <c r="AX72" s="24"/>
      <c r="AY72" s="22"/>
      <c r="AZ72" s="22"/>
      <c r="BA72" s="22"/>
      <c r="BB72" s="22"/>
      <c r="BC72" s="22"/>
      <c r="BD72" s="22"/>
      <c r="BE72" s="22"/>
      <c r="BF72" s="22"/>
    </row>
    <row r="73" spans="1:58" ht="18" customHeight="1">
      <c r="A73" s="16"/>
      <c r="B73" s="171" t="s">
        <v>110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24"/>
      <c r="P73" s="26"/>
      <c r="Q73" s="26"/>
      <c r="R73" s="26"/>
      <c r="S73" s="26"/>
      <c r="T73" s="26"/>
      <c r="U73" s="26"/>
      <c r="V73" s="22"/>
      <c r="W73" s="22"/>
      <c r="X73" s="22"/>
      <c r="Y73" s="22"/>
      <c r="Z73" s="24"/>
      <c r="AA73" s="24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4"/>
      <c r="AW73" s="24"/>
      <c r="AX73" s="24"/>
      <c r="AY73" s="22"/>
      <c r="AZ73" s="22"/>
      <c r="BA73" s="22"/>
      <c r="BB73" s="22"/>
      <c r="BC73" s="22"/>
      <c r="BD73" s="22"/>
      <c r="BE73" s="22"/>
      <c r="BF73" s="22"/>
    </row>
    <row r="74" spans="1:58" ht="6.75" customHeight="1">
      <c r="A74" s="16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6"/>
      <c r="Q74" s="26"/>
      <c r="R74" s="26"/>
      <c r="S74" s="26"/>
      <c r="T74" s="26"/>
      <c r="U74" s="26"/>
      <c r="V74" s="22"/>
      <c r="W74" s="22"/>
      <c r="X74" s="22"/>
      <c r="Y74" s="22"/>
      <c r="Z74" s="24"/>
      <c r="AA74" s="24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4"/>
      <c r="AW74" s="24"/>
      <c r="AX74" s="24"/>
      <c r="AY74" s="22"/>
      <c r="AZ74" s="22"/>
      <c r="BA74" s="22"/>
      <c r="BB74" s="22"/>
      <c r="BC74" s="22"/>
      <c r="BD74" s="22"/>
      <c r="BE74" s="22"/>
      <c r="BF74" s="22"/>
    </row>
    <row r="75" spans="1:58" ht="18" customHeight="1">
      <c r="A75" s="16"/>
      <c r="B75" s="172" t="s">
        <v>98</v>
      </c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34">
        <v>1</v>
      </c>
      <c r="Q75" s="34">
        <v>2</v>
      </c>
      <c r="R75" s="34">
        <v>3</v>
      </c>
      <c r="S75" s="34">
        <v>4</v>
      </c>
      <c r="T75" s="163" t="s">
        <v>28</v>
      </c>
      <c r="U75" s="163"/>
      <c r="V75" s="22"/>
      <c r="W75" s="189" t="s">
        <v>126</v>
      </c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1"/>
      <c r="AQ75" s="22"/>
      <c r="AR75" s="186" t="s">
        <v>105</v>
      </c>
      <c r="AS75" s="187"/>
      <c r="AT75" s="187"/>
      <c r="AU75" s="187"/>
      <c r="AV75" s="187"/>
      <c r="AW75" s="187"/>
      <c r="AX75" s="187"/>
      <c r="AY75" s="187"/>
      <c r="AZ75" s="188"/>
      <c r="BA75" s="22"/>
      <c r="BB75" s="22"/>
      <c r="BC75" s="22"/>
      <c r="BD75" s="22"/>
      <c r="BE75" s="22"/>
      <c r="BF75" s="22"/>
    </row>
    <row r="76" spans="1:58" ht="18" customHeight="1">
      <c r="A76" s="16"/>
      <c r="B76" s="167" t="s">
        <v>68</v>
      </c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35">
        <v>15</v>
      </c>
      <c r="Q76" s="35">
        <v>24</v>
      </c>
      <c r="R76" s="35">
        <v>6</v>
      </c>
      <c r="S76" s="35"/>
      <c r="T76" s="161">
        <f>SUM(P76:S76)</f>
        <v>45</v>
      </c>
      <c r="U76" s="161"/>
      <c r="V76" s="22"/>
      <c r="W76" s="36"/>
      <c r="X76" s="22"/>
      <c r="Y76" s="22"/>
      <c r="Z76" s="24"/>
      <c r="AA76" s="24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5"/>
      <c r="AQ76" s="22"/>
      <c r="AR76" s="155" t="s">
        <v>106</v>
      </c>
      <c r="AS76" s="156"/>
      <c r="AT76" s="156"/>
      <c r="AU76" s="156"/>
      <c r="AV76" s="156"/>
      <c r="AW76" s="156"/>
      <c r="AX76" s="156"/>
      <c r="AY76" s="156"/>
      <c r="AZ76" s="157"/>
      <c r="BA76" s="22"/>
      <c r="BB76" s="22"/>
      <c r="BC76" s="22"/>
      <c r="BD76" s="22"/>
      <c r="BE76" s="22"/>
      <c r="BF76" s="22"/>
    </row>
    <row r="77" spans="1:58" ht="18" customHeight="1">
      <c r="A77" s="16"/>
      <c r="B77" s="167" t="s">
        <v>99</v>
      </c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35"/>
      <c r="Q77" s="35">
        <v>3</v>
      </c>
      <c r="R77" s="35">
        <v>1</v>
      </c>
      <c r="S77" s="35"/>
      <c r="T77" s="161">
        <f>SUM(P77:S77)</f>
        <v>4</v>
      </c>
      <c r="U77" s="161"/>
      <c r="V77" s="22"/>
      <c r="W77" s="158" t="s">
        <v>102</v>
      </c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60"/>
      <c r="AQ77" s="22"/>
      <c r="AR77" s="155" t="s">
        <v>130</v>
      </c>
      <c r="AS77" s="156"/>
      <c r="AT77" s="156"/>
      <c r="AU77" s="156"/>
      <c r="AV77" s="156"/>
      <c r="AW77" s="156"/>
      <c r="AX77" s="156"/>
      <c r="AY77" s="156"/>
      <c r="AZ77" s="157"/>
      <c r="BA77" s="22"/>
      <c r="BB77" s="22"/>
      <c r="BC77" s="22"/>
      <c r="BD77" s="22"/>
      <c r="BE77" s="22"/>
      <c r="BF77" s="22"/>
    </row>
    <row r="78" spans="1:58" ht="18" customHeight="1">
      <c r="A78" s="16"/>
      <c r="B78" s="167" t="s">
        <v>100</v>
      </c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35">
        <v>5</v>
      </c>
      <c r="Q78" s="35">
        <v>3</v>
      </c>
      <c r="R78" s="35"/>
      <c r="S78" s="35"/>
      <c r="T78" s="161">
        <f>SUM(P78:S78)</f>
        <v>8</v>
      </c>
      <c r="U78" s="161"/>
      <c r="V78" s="22"/>
      <c r="W78" s="36"/>
      <c r="X78" s="22"/>
      <c r="Y78" s="22"/>
      <c r="Z78" s="24"/>
      <c r="AA78" s="24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5"/>
      <c r="AQ78" s="22"/>
      <c r="AR78" s="155" t="s">
        <v>107</v>
      </c>
      <c r="AS78" s="156"/>
      <c r="AT78" s="156"/>
      <c r="AU78" s="156"/>
      <c r="AV78" s="156"/>
      <c r="AW78" s="156"/>
      <c r="AX78" s="156"/>
      <c r="AY78" s="156"/>
      <c r="AZ78" s="157"/>
      <c r="BA78" s="22"/>
      <c r="BB78" s="22"/>
      <c r="BC78" s="22"/>
      <c r="BD78" s="22"/>
      <c r="BE78" s="22"/>
      <c r="BF78" s="22"/>
    </row>
    <row r="79" spans="1:58" ht="18" customHeight="1">
      <c r="A79" s="16"/>
      <c r="B79" s="167" t="s">
        <v>135</v>
      </c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35"/>
      <c r="Q79" s="35"/>
      <c r="R79" s="35">
        <v>1</v>
      </c>
      <c r="S79" s="35"/>
      <c r="T79" s="161">
        <f>SUM(P79:S79)</f>
        <v>1</v>
      </c>
      <c r="U79" s="161"/>
      <c r="V79" s="22"/>
      <c r="W79" s="158" t="s">
        <v>103</v>
      </c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60"/>
      <c r="AQ79" s="22"/>
      <c r="AR79" s="155" t="s">
        <v>108</v>
      </c>
      <c r="AS79" s="156"/>
      <c r="AT79" s="156"/>
      <c r="AU79" s="156"/>
      <c r="AV79" s="156"/>
      <c r="AW79" s="156"/>
      <c r="AX79" s="156"/>
      <c r="AY79" s="156"/>
      <c r="AZ79" s="157"/>
      <c r="BA79" s="22"/>
      <c r="BB79" s="22"/>
      <c r="BC79" s="22"/>
      <c r="BD79" s="22"/>
      <c r="BE79" s="22"/>
      <c r="BF79" s="22"/>
    </row>
    <row r="80" spans="1:58" ht="18" customHeight="1">
      <c r="A80" s="16"/>
      <c r="B80" s="167" t="s">
        <v>136</v>
      </c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35"/>
      <c r="Q80" s="35"/>
      <c r="R80" s="103"/>
      <c r="S80" s="103">
        <v>1</v>
      </c>
      <c r="T80" s="289">
        <f>SUM(P80:S80)</f>
        <v>1</v>
      </c>
      <c r="U80" s="289"/>
      <c r="V80" s="22"/>
      <c r="W80" s="36"/>
      <c r="X80" s="22"/>
      <c r="Y80" s="22"/>
      <c r="Z80" s="24"/>
      <c r="AA80" s="24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5"/>
      <c r="AQ80" s="22"/>
      <c r="AR80" s="59"/>
      <c r="AS80" s="60"/>
      <c r="AT80" s="60"/>
      <c r="AU80" s="60"/>
      <c r="AV80" s="60"/>
      <c r="AW80" s="60"/>
      <c r="AX80" s="60"/>
      <c r="AY80" s="60"/>
      <c r="AZ80" s="61"/>
      <c r="BA80" s="22"/>
      <c r="BB80" s="22"/>
      <c r="BC80" s="22"/>
      <c r="BD80" s="22"/>
      <c r="BE80" s="22"/>
      <c r="BF80" s="22"/>
    </row>
    <row r="81" spans="1:58" ht="18" customHeight="1">
      <c r="A81" s="16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6"/>
      <c r="Q81" s="26"/>
      <c r="S81" s="26"/>
      <c r="T81" s="26"/>
      <c r="U81" s="26"/>
      <c r="V81" s="22"/>
      <c r="W81" s="164" t="s">
        <v>104</v>
      </c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6"/>
      <c r="AQ81" s="22"/>
      <c r="AR81" s="168" t="s">
        <v>109</v>
      </c>
      <c r="AS81" s="169"/>
      <c r="AT81" s="169"/>
      <c r="AU81" s="169"/>
      <c r="AV81" s="169"/>
      <c r="AW81" s="169"/>
      <c r="AX81" s="169"/>
      <c r="AY81" s="169"/>
      <c r="AZ81" s="170"/>
      <c r="BA81" s="22"/>
      <c r="BB81" s="22"/>
      <c r="BC81" s="22"/>
      <c r="BD81" s="22"/>
      <c r="BE81" s="22"/>
      <c r="BF81" s="22"/>
    </row>
  </sheetData>
  <sheetProtection/>
  <mergeCells count="436">
    <mergeCell ref="AK41:AT41"/>
    <mergeCell ref="AB39:AC39"/>
    <mergeCell ref="AD39:AE39"/>
    <mergeCell ref="AD38:AE38"/>
    <mergeCell ref="W81:AP81"/>
    <mergeCell ref="AR81:AZ81"/>
    <mergeCell ref="AM71:AO71"/>
    <mergeCell ref="AP71:AR71"/>
    <mergeCell ref="AS71:AU71"/>
    <mergeCell ref="AV71:AX71"/>
    <mergeCell ref="B79:O79"/>
    <mergeCell ref="T79:U79"/>
    <mergeCell ref="W79:AP79"/>
    <mergeCell ref="AR79:AZ79"/>
    <mergeCell ref="B80:O80"/>
    <mergeCell ref="T80:U80"/>
    <mergeCell ref="B77:O77"/>
    <mergeCell ref="T77:U77"/>
    <mergeCell ref="W77:AP77"/>
    <mergeCell ref="AR77:AZ77"/>
    <mergeCell ref="B78:O78"/>
    <mergeCell ref="T78:U78"/>
    <mergeCell ref="AR78:AZ78"/>
    <mergeCell ref="B75:O75"/>
    <mergeCell ref="T75:U75"/>
    <mergeCell ref="W75:AP75"/>
    <mergeCell ref="AR75:AZ75"/>
    <mergeCell ref="B76:O76"/>
    <mergeCell ref="T76:U76"/>
    <mergeCell ref="AR76:AZ76"/>
    <mergeCell ref="AY71:BA71"/>
    <mergeCell ref="B73:N73"/>
    <mergeCell ref="AY70:BA70"/>
    <mergeCell ref="B71:O71"/>
    <mergeCell ref="P71:R71"/>
    <mergeCell ref="S71:U71"/>
    <mergeCell ref="V71:W71"/>
    <mergeCell ref="X71:Y71"/>
    <mergeCell ref="Z71:AA71"/>
    <mergeCell ref="AB71:AD71"/>
    <mergeCell ref="AE71:AH71"/>
    <mergeCell ref="AI71:AL71"/>
    <mergeCell ref="AE70:AH70"/>
    <mergeCell ref="AI70:AL70"/>
    <mergeCell ref="AM70:AO70"/>
    <mergeCell ref="AP70:AR70"/>
    <mergeCell ref="AS70:AU70"/>
    <mergeCell ref="AV70:AX70"/>
    <mergeCell ref="AV68:AX69"/>
    <mergeCell ref="AY68:BA69"/>
    <mergeCell ref="B69:O69"/>
    <mergeCell ref="B70:O70"/>
    <mergeCell ref="P70:R70"/>
    <mergeCell ref="S70:U70"/>
    <mergeCell ref="V70:W70"/>
    <mergeCell ref="X70:Y70"/>
    <mergeCell ref="Z70:AA70"/>
    <mergeCell ref="AB70:AD70"/>
    <mergeCell ref="AB68:AD69"/>
    <mergeCell ref="AE68:AH69"/>
    <mergeCell ref="AI68:AL69"/>
    <mergeCell ref="AM68:AO69"/>
    <mergeCell ref="AP68:AR69"/>
    <mergeCell ref="AS68:AU69"/>
    <mergeCell ref="B68:O68"/>
    <mergeCell ref="P68:R69"/>
    <mergeCell ref="S68:U69"/>
    <mergeCell ref="V68:W69"/>
    <mergeCell ref="X68:Y69"/>
    <mergeCell ref="Z68:AA69"/>
    <mergeCell ref="AI67:AL67"/>
    <mergeCell ref="AM67:AO67"/>
    <mergeCell ref="AP67:AR67"/>
    <mergeCell ref="AS67:AU67"/>
    <mergeCell ref="AV67:AX67"/>
    <mergeCell ref="AY67:BA67"/>
    <mergeCell ref="AV66:AX66"/>
    <mergeCell ref="AY66:BA66"/>
    <mergeCell ref="B67:O67"/>
    <mergeCell ref="P67:R67"/>
    <mergeCell ref="S67:U67"/>
    <mergeCell ref="V67:W67"/>
    <mergeCell ref="X67:Y67"/>
    <mergeCell ref="Z67:AA67"/>
    <mergeCell ref="AB67:AD67"/>
    <mergeCell ref="AE67:AH67"/>
    <mergeCell ref="AB66:AD66"/>
    <mergeCell ref="AE66:AH66"/>
    <mergeCell ref="AI66:AL66"/>
    <mergeCell ref="AM66:AO66"/>
    <mergeCell ref="AP66:AR66"/>
    <mergeCell ref="AS66:AU66"/>
    <mergeCell ref="B66:O66"/>
    <mergeCell ref="P66:R66"/>
    <mergeCell ref="S66:U66"/>
    <mergeCell ref="V66:W66"/>
    <mergeCell ref="X66:Y66"/>
    <mergeCell ref="Z66:AA66"/>
    <mergeCell ref="AI65:AL65"/>
    <mergeCell ref="AM65:AO65"/>
    <mergeCell ref="AP65:AR65"/>
    <mergeCell ref="AS65:AU65"/>
    <mergeCell ref="AV65:AX65"/>
    <mergeCell ref="AY65:BA65"/>
    <mergeCell ref="B63:AY63"/>
    <mergeCell ref="B64:AY64"/>
    <mergeCell ref="B65:O65"/>
    <mergeCell ref="P65:R65"/>
    <mergeCell ref="S65:U65"/>
    <mergeCell ref="V65:W65"/>
    <mergeCell ref="X65:Y65"/>
    <mergeCell ref="Z65:AA65"/>
    <mergeCell ref="AB65:AD65"/>
    <mergeCell ref="AE65:AH65"/>
    <mergeCell ref="AI62:AL62"/>
    <mergeCell ref="AM62:AO62"/>
    <mergeCell ref="AP62:AR62"/>
    <mergeCell ref="AS62:AU62"/>
    <mergeCell ref="AV62:AX62"/>
    <mergeCell ref="AY62:BA62"/>
    <mergeCell ref="AV61:AX61"/>
    <mergeCell ref="AY61:BA61"/>
    <mergeCell ref="B62:O62"/>
    <mergeCell ref="P62:R62"/>
    <mergeCell ref="S62:U62"/>
    <mergeCell ref="V62:W62"/>
    <mergeCell ref="X62:Y62"/>
    <mergeCell ref="Z62:AA62"/>
    <mergeCell ref="AB62:AD62"/>
    <mergeCell ref="AE62:AH62"/>
    <mergeCell ref="AB61:AD61"/>
    <mergeCell ref="AE61:AH61"/>
    <mergeCell ref="AI61:AL61"/>
    <mergeCell ref="AM61:AO61"/>
    <mergeCell ref="AP61:AR61"/>
    <mergeCell ref="AS61:AU61"/>
    <mergeCell ref="B61:O61"/>
    <mergeCell ref="P61:R61"/>
    <mergeCell ref="S61:U61"/>
    <mergeCell ref="V61:W61"/>
    <mergeCell ref="X61:Y61"/>
    <mergeCell ref="Z61:AA61"/>
    <mergeCell ref="AI60:AL60"/>
    <mergeCell ref="AM60:AO60"/>
    <mergeCell ref="AP60:AR60"/>
    <mergeCell ref="AS60:AU60"/>
    <mergeCell ref="AV60:AX60"/>
    <mergeCell ref="AY60:BA60"/>
    <mergeCell ref="AV59:AX59"/>
    <mergeCell ref="AY59:BA59"/>
    <mergeCell ref="B60:O60"/>
    <mergeCell ref="P60:R60"/>
    <mergeCell ref="S60:U60"/>
    <mergeCell ref="V60:W60"/>
    <mergeCell ref="X60:Y60"/>
    <mergeCell ref="Z60:AA60"/>
    <mergeCell ref="AB60:AD60"/>
    <mergeCell ref="AE60:AH60"/>
    <mergeCell ref="AB59:AD59"/>
    <mergeCell ref="AE59:AH59"/>
    <mergeCell ref="AI59:AL59"/>
    <mergeCell ref="AM59:AO59"/>
    <mergeCell ref="AP59:AR59"/>
    <mergeCell ref="AS59:AU59"/>
    <mergeCell ref="B59:O59"/>
    <mergeCell ref="P59:R59"/>
    <mergeCell ref="S59:U59"/>
    <mergeCell ref="V59:W59"/>
    <mergeCell ref="X59:Y59"/>
    <mergeCell ref="Z59:AA59"/>
    <mergeCell ref="AI58:AL58"/>
    <mergeCell ref="AM58:AO58"/>
    <mergeCell ref="AP58:AR58"/>
    <mergeCell ref="AS58:AU58"/>
    <mergeCell ref="AV58:AX58"/>
    <mergeCell ref="AY58:BA58"/>
    <mergeCell ref="AV57:AX57"/>
    <mergeCell ref="AY57:BA57"/>
    <mergeCell ref="B58:O58"/>
    <mergeCell ref="P58:R58"/>
    <mergeCell ref="S58:U58"/>
    <mergeCell ref="V58:W58"/>
    <mergeCell ref="X58:Y58"/>
    <mergeCell ref="Z58:AA58"/>
    <mergeCell ref="AB58:AD58"/>
    <mergeCell ref="AE58:AH58"/>
    <mergeCell ref="AB57:AD57"/>
    <mergeCell ref="AE57:AH57"/>
    <mergeCell ref="AI57:AL57"/>
    <mergeCell ref="AM57:AO57"/>
    <mergeCell ref="AP57:AR57"/>
    <mergeCell ref="AS57:AU57"/>
    <mergeCell ref="AS55:AU55"/>
    <mergeCell ref="AV55:AX55"/>
    <mergeCell ref="AY55:BA55"/>
    <mergeCell ref="B56:AY56"/>
    <mergeCell ref="B57:O57"/>
    <mergeCell ref="P57:R57"/>
    <mergeCell ref="S57:U57"/>
    <mergeCell ref="V57:W57"/>
    <mergeCell ref="X57:Y57"/>
    <mergeCell ref="Z57:AA57"/>
    <mergeCell ref="Z55:AA55"/>
    <mergeCell ref="AB55:AD55"/>
    <mergeCell ref="AE55:AH55"/>
    <mergeCell ref="AI55:AL55"/>
    <mergeCell ref="AM55:AO55"/>
    <mergeCell ref="AP55:AR55"/>
    <mergeCell ref="AM54:AO54"/>
    <mergeCell ref="AP54:AR54"/>
    <mergeCell ref="AS54:AU54"/>
    <mergeCell ref="AV54:AX54"/>
    <mergeCell ref="AY54:BA54"/>
    <mergeCell ref="B55:O55"/>
    <mergeCell ref="P55:R55"/>
    <mergeCell ref="S55:U55"/>
    <mergeCell ref="V55:W55"/>
    <mergeCell ref="X55:Y55"/>
    <mergeCell ref="AY53:BA53"/>
    <mergeCell ref="B54:O54"/>
    <mergeCell ref="P54:R54"/>
    <mergeCell ref="S54:U54"/>
    <mergeCell ref="V54:W54"/>
    <mergeCell ref="X54:Y54"/>
    <mergeCell ref="Z54:AA54"/>
    <mergeCell ref="AB54:AD54"/>
    <mergeCell ref="AE54:AH54"/>
    <mergeCell ref="AI54:AL54"/>
    <mergeCell ref="AE53:AH53"/>
    <mergeCell ref="AI53:AL53"/>
    <mergeCell ref="AM53:AO53"/>
    <mergeCell ref="AP53:AR53"/>
    <mergeCell ref="AS53:AU53"/>
    <mergeCell ref="AV53:AX53"/>
    <mergeCell ref="AS52:AU52"/>
    <mergeCell ref="AV52:AX52"/>
    <mergeCell ref="AY52:BA52"/>
    <mergeCell ref="B53:O53"/>
    <mergeCell ref="P53:R53"/>
    <mergeCell ref="S53:U53"/>
    <mergeCell ref="V53:W53"/>
    <mergeCell ref="X53:Y53"/>
    <mergeCell ref="Z53:AA53"/>
    <mergeCell ref="AB53:AD53"/>
    <mergeCell ref="Z52:AA52"/>
    <mergeCell ref="AB52:AD52"/>
    <mergeCell ref="AE52:AH52"/>
    <mergeCell ref="AI52:AL52"/>
    <mergeCell ref="AM52:AO52"/>
    <mergeCell ref="AP52:AR52"/>
    <mergeCell ref="AM51:AO51"/>
    <mergeCell ref="AP51:AR51"/>
    <mergeCell ref="AS51:AU51"/>
    <mergeCell ref="AV51:AX51"/>
    <mergeCell ref="AY51:BA51"/>
    <mergeCell ref="B52:O52"/>
    <mergeCell ref="P52:R52"/>
    <mergeCell ref="S52:U52"/>
    <mergeCell ref="V52:W52"/>
    <mergeCell ref="X52:Y52"/>
    <mergeCell ref="B50:AY50"/>
    <mergeCell ref="B51:O51"/>
    <mergeCell ref="P51:R51"/>
    <mergeCell ref="S51:U51"/>
    <mergeCell ref="V51:W51"/>
    <mergeCell ref="X51:Y51"/>
    <mergeCell ref="Z51:AA51"/>
    <mergeCell ref="AB51:AD51"/>
    <mergeCell ref="AE51:AH51"/>
    <mergeCell ref="AI51:AL51"/>
    <mergeCell ref="AP47:BA47"/>
    <mergeCell ref="AP48:AR48"/>
    <mergeCell ref="AS48:AU48"/>
    <mergeCell ref="AV48:AX48"/>
    <mergeCell ref="AY48:BA48"/>
    <mergeCell ref="B49:AY49"/>
    <mergeCell ref="AP45:BA45"/>
    <mergeCell ref="P46:R48"/>
    <mergeCell ref="S46:U48"/>
    <mergeCell ref="X46:Y48"/>
    <mergeCell ref="Z46:AL46"/>
    <mergeCell ref="AP46:AR46"/>
    <mergeCell ref="AS46:AU46"/>
    <mergeCell ref="AV46:AX46"/>
    <mergeCell ref="AY46:BA46"/>
    <mergeCell ref="Z47:AA48"/>
    <mergeCell ref="A45:A48"/>
    <mergeCell ref="B45:O48"/>
    <mergeCell ref="P45:U45"/>
    <mergeCell ref="V45:W48"/>
    <mergeCell ref="X45:AL45"/>
    <mergeCell ref="AM45:AO48"/>
    <mergeCell ref="AB47:AD48"/>
    <mergeCell ref="AE47:AH48"/>
    <mergeCell ref="AI47:AL48"/>
    <mergeCell ref="O42:P42"/>
    <mergeCell ref="Q42:S42"/>
    <mergeCell ref="AK42:AT43"/>
    <mergeCell ref="F44:AQ44"/>
    <mergeCell ref="M41:N41"/>
    <mergeCell ref="O41:P41"/>
    <mergeCell ref="Q41:S41"/>
    <mergeCell ref="AI41:AJ41"/>
    <mergeCell ref="W39:AA41"/>
    <mergeCell ref="AI42:AJ43"/>
    <mergeCell ref="B42:C42"/>
    <mergeCell ref="D42:E42"/>
    <mergeCell ref="F42:G42"/>
    <mergeCell ref="H42:I42"/>
    <mergeCell ref="J42:L42"/>
    <mergeCell ref="M40:N40"/>
    <mergeCell ref="F40:G40"/>
    <mergeCell ref="H40:I40"/>
    <mergeCell ref="J40:L40"/>
    <mergeCell ref="M42:N42"/>
    <mergeCell ref="O40:P40"/>
    <mergeCell ref="Q40:S40"/>
    <mergeCell ref="B41:C41"/>
    <mergeCell ref="D41:E41"/>
    <mergeCell ref="F41:G41"/>
    <mergeCell ref="H41:I41"/>
    <mergeCell ref="J41:L41"/>
    <mergeCell ref="B40:C40"/>
    <mergeCell ref="D40:E40"/>
    <mergeCell ref="B39:C39"/>
    <mergeCell ref="D39:E39"/>
    <mergeCell ref="F39:G39"/>
    <mergeCell ref="H39:I39"/>
    <mergeCell ref="J39:L39"/>
    <mergeCell ref="M39:N39"/>
    <mergeCell ref="O39:P39"/>
    <mergeCell ref="Q39:S39"/>
    <mergeCell ref="O38:P38"/>
    <mergeCell ref="Q38:S38"/>
    <mergeCell ref="W38:AA38"/>
    <mergeCell ref="AB38:AC38"/>
    <mergeCell ref="AW34:BA35"/>
    <mergeCell ref="B37:P37"/>
    <mergeCell ref="W37:AE37"/>
    <mergeCell ref="AI37:AQ37"/>
    <mergeCell ref="B38:C38"/>
    <mergeCell ref="D38:E38"/>
    <mergeCell ref="F38:G38"/>
    <mergeCell ref="H38:I38"/>
    <mergeCell ref="J38:L38"/>
    <mergeCell ref="AK38:AT38"/>
    <mergeCell ref="M38:N38"/>
    <mergeCell ref="F34:J35"/>
    <mergeCell ref="M34:Q35"/>
    <mergeCell ref="T34:X35"/>
    <mergeCell ref="AA34:AE35"/>
    <mergeCell ref="AH34:AM35"/>
    <mergeCell ref="AI38:AJ38"/>
    <mergeCell ref="AP34:AT35"/>
    <mergeCell ref="AW24:AW27"/>
    <mergeCell ref="AX24:AX27"/>
    <mergeCell ref="AY24:AY27"/>
    <mergeCell ref="AZ24:AZ27"/>
    <mergeCell ref="BA24:BA27"/>
    <mergeCell ref="A33:BA33"/>
    <mergeCell ref="AQ24:AQ27"/>
    <mergeCell ref="AR24:AR27"/>
    <mergeCell ref="AS24:AS27"/>
    <mergeCell ref="AV24:AV27"/>
    <mergeCell ref="AK24:AK27"/>
    <mergeCell ref="AL24:AL27"/>
    <mergeCell ref="AM24:AM27"/>
    <mergeCell ref="AN24:AN27"/>
    <mergeCell ref="AO24:AO27"/>
    <mergeCell ref="AP24:AP27"/>
    <mergeCell ref="AG24:AG27"/>
    <mergeCell ref="AH24:AH27"/>
    <mergeCell ref="AI24:AI27"/>
    <mergeCell ref="AJ24:AJ27"/>
    <mergeCell ref="AT24:AT27"/>
    <mergeCell ref="AU24:AU27"/>
    <mergeCell ref="AA24:AA27"/>
    <mergeCell ref="AB24:AB27"/>
    <mergeCell ref="AC24:AC27"/>
    <mergeCell ref="AD24:AD27"/>
    <mergeCell ref="AE24:AE27"/>
    <mergeCell ref="AF24:AF27"/>
    <mergeCell ref="U24:U27"/>
    <mergeCell ref="V24:V27"/>
    <mergeCell ref="W24:W27"/>
    <mergeCell ref="X24:X27"/>
    <mergeCell ref="Y24:Y27"/>
    <mergeCell ref="Z24:Z27"/>
    <mergeCell ref="O24:O27"/>
    <mergeCell ref="P24:P27"/>
    <mergeCell ref="Q24:Q27"/>
    <mergeCell ref="R24:R27"/>
    <mergeCell ref="S24:S27"/>
    <mergeCell ref="T24:T27"/>
    <mergeCell ref="AX23:BA23"/>
    <mergeCell ref="B24:B27"/>
    <mergeCell ref="C24:C27"/>
    <mergeCell ref="D24:D27"/>
    <mergeCell ref="E24:E27"/>
    <mergeCell ref="F24:F27"/>
    <mergeCell ref="G24:G27"/>
    <mergeCell ref="H24:H27"/>
    <mergeCell ref="I24:I27"/>
    <mergeCell ref="J24:J27"/>
    <mergeCell ref="X23:AA23"/>
    <mergeCell ref="AB23:AE23"/>
    <mergeCell ref="AF23:AI23"/>
    <mergeCell ref="AJ23:AN23"/>
    <mergeCell ref="AO23:AR23"/>
    <mergeCell ref="AS23:AW23"/>
    <mergeCell ref="A23:A27"/>
    <mergeCell ref="B23:E23"/>
    <mergeCell ref="F23:I23"/>
    <mergeCell ref="J23:N23"/>
    <mergeCell ref="O23:R23"/>
    <mergeCell ref="S23:W23"/>
    <mergeCell ref="K24:K27"/>
    <mergeCell ref="L24:L27"/>
    <mergeCell ref="M24:M27"/>
    <mergeCell ref="N24:N27"/>
    <mergeCell ref="N10:AG10"/>
    <mergeCell ref="J12:AJ12"/>
    <mergeCell ref="J14:AJ14"/>
    <mergeCell ref="J16:AJ16"/>
    <mergeCell ref="N18:AG18"/>
    <mergeCell ref="Q21:AD21"/>
    <mergeCell ref="AI39:AJ40"/>
    <mergeCell ref="AK39:AT40"/>
    <mergeCell ref="C1:I1"/>
    <mergeCell ref="AK2:AY2"/>
    <mergeCell ref="AK4:AY4"/>
    <mergeCell ref="C5:J5"/>
    <mergeCell ref="N6:AG6"/>
    <mergeCell ref="AK6:AY6"/>
    <mergeCell ref="N8:AG8"/>
    <mergeCell ref="AK8:AY8"/>
  </mergeCells>
  <printOptions horizontalCentered="1"/>
  <pageMargins left="0.5905511811023623" right="0.5905511811023623" top="0.5905511811023623" bottom="0.5905511811023623" header="0.15748031496062992" footer="0.11811023622047245"/>
  <pageSetup horizontalDpi="600" verticalDpi="600" orientation="landscape" paperSize="9" scale="74" r:id="rId1"/>
  <rowBreaks count="1" manualBreakCount="1">
    <brk id="43" max="5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81"/>
  <sheetViews>
    <sheetView view="pageBreakPreview" zoomScaleSheetLayoutView="100" workbookViewId="0" topLeftCell="A55">
      <selection activeCell="B55" sqref="B55:AY55"/>
    </sheetView>
  </sheetViews>
  <sheetFormatPr defaultColWidth="9.00390625" defaultRowHeight="12.75"/>
  <cols>
    <col min="1" max="1" width="5.375" style="0" customWidth="1"/>
    <col min="2" max="2" width="3.125" style="0" customWidth="1"/>
    <col min="3" max="3" width="3.00390625" style="0" customWidth="1"/>
    <col min="4" max="5" width="3.25390625" style="0" customWidth="1"/>
    <col min="6" max="6" width="2.875" style="0" customWidth="1"/>
    <col min="7" max="7" width="3.00390625" style="0" customWidth="1"/>
    <col min="8" max="8" width="3.25390625" style="0" customWidth="1"/>
    <col min="9" max="9" width="2.875" style="0" customWidth="1"/>
    <col min="10" max="10" width="2.75390625" style="0" customWidth="1"/>
    <col min="11" max="12" width="3.00390625" style="0" customWidth="1"/>
    <col min="13" max="13" width="2.75390625" style="0" customWidth="1"/>
    <col min="14" max="14" width="3.125" style="0" customWidth="1"/>
    <col min="15" max="15" width="3.00390625" style="0" customWidth="1"/>
    <col min="16" max="17" width="2.75390625" style="0" customWidth="1"/>
    <col min="18" max="18" width="2.375" style="0" customWidth="1"/>
    <col min="19" max="19" width="2.75390625" style="0" customWidth="1"/>
    <col min="20" max="20" width="2.875" style="0" customWidth="1"/>
    <col min="21" max="21" width="3.25390625" style="0" customWidth="1"/>
    <col min="22" max="24" width="3.00390625" style="0" customWidth="1"/>
    <col min="25" max="25" width="3.125" style="0" customWidth="1"/>
    <col min="26" max="28" width="3.25390625" style="0" customWidth="1"/>
    <col min="29" max="30" width="3.00390625" style="0" customWidth="1"/>
    <col min="31" max="32" width="2.75390625" style="0" customWidth="1"/>
    <col min="33" max="33" width="2.875" style="0" customWidth="1"/>
    <col min="34" max="34" width="3.125" style="0" customWidth="1"/>
    <col min="35" max="35" width="3.00390625" style="0" customWidth="1"/>
    <col min="36" max="36" width="2.625" style="0" customWidth="1"/>
    <col min="37" max="37" width="3.125" style="0" customWidth="1"/>
    <col min="38" max="39" width="3.00390625" style="0" customWidth="1"/>
    <col min="40" max="40" width="2.625" style="0" customWidth="1"/>
    <col min="41" max="41" width="2.375" style="0" customWidth="1"/>
    <col min="42" max="42" width="2.75390625" style="0" customWidth="1"/>
    <col min="43" max="44" width="2.625" style="0" customWidth="1"/>
    <col min="45" max="45" width="2.75390625" style="0" customWidth="1"/>
    <col min="46" max="46" width="2.625" style="0" customWidth="1"/>
    <col min="47" max="47" width="2.75390625" style="0" customWidth="1"/>
    <col min="48" max="48" width="2.625" style="0" customWidth="1"/>
    <col min="49" max="49" width="3.125" style="0" customWidth="1"/>
    <col min="50" max="50" width="2.75390625" style="0" customWidth="1"/>
    <col min="51" max="51" width="2.875" style="0" customWidth="1"/>
    <col min="52" max="52" width="3.375" style="0" customWidth="1"/>
    <col min="53" max="58" width="2.875" style="0" customWidth="1"/>
  </cols>
  <sheetData>
    <row r="1" spans="3:9" ht="12.75">
      <c r="C1" s="226" t="s">
        <v>33</v>
      </c>
      <c r="D1" s="226"/>
      <c r="E1" s="226"/>
      <c r="F1" s="226"/>
      <c r="G1" s="226"/>
      <c r="H1" s="226"/>
      <c r="I1" s="226"/>
    </row>
    <row r="2" spans="37:51" ht="12.75">
      <c r="AK2" s="228" t="s">
        <v>40</v>
      </c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</row>
    <row r="3" spans="2:10" ht="12.75">
      <c r="B3" s="9" t="s">
        <v>34</v>
      </c>
      <c r="C3" s="9"/>
      <c r="D3" s="9"/>
      <c r="E3" s="9"/>
      <c r="F3" s="9"/>
      <c r="G3" s="9"/>
      <c r="H3" s="9"/>
      <c r="I3" s="9"/>
      <c r="J3" s="9"/>
    </row>
    <row r="4" spans="37:51" ht="12.75">
      <c r="AK4" s="228" t="s">
        <v>41</v>
      </c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</row>
    <row r="5" spans="3:10" ht="12.75">
      <c r="C5" s="226" t="s">
        <v>131</v>
      </c>
      <c r="D5" s="226"/>
      <c r="E5" s="226"/>
      <c r="F5" s="226"/>
      <c r="G5" s="226"/>
      <c r="H5" s="226"/>
      <c r="I5" s="226"/>
      <c r="J5" s="226"/>
    </row>
    <row r="6" spans="14:51" ht="12.75">
      <c r="N6" s="226" t="s">
        <v>35</v>
      </c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K6" s="228" t="s">
        <v>42</v>
      </c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</row>
    <row r="7" ht="6.75" customHeight="1"/>
    <row r="8" spans="14:51" ht="10.5" customHeight="1">
      <c r="N8" s="226" t="s">
        <v>36</v>
      </c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K8" s="228" t="s">
        <v>43</v>
      </c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</row>
    <row r="9" ht="5.25" customHeight="1"/>
    <row r="10" spans="14:43" ht="15.75">
      <c r="N10" s="225" t="s">
        <v>0</v>
      </c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K10" s="45"/>
      <c r="AL10" s="45"/>
      <c r="AM10" s="45"/>
      <c r="AN10" s="45"/>
      <c r="AO10" s="45"/>
      <c r="AP10" s="45"/>
      <c r="AQ10" s="45"/>
    </row>
    <row r="11" ht="5.25" customHeight="1"/>
    <row r="12" spans="10:36" ht="12.75">
      <c r="J12" s="227" t="s">
        <v>37</v>
      </c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</row>
    <row r="13" ht="6" customHeight="1"/>
    <row r="14" spans="10:36" ht="12" customHeight="1">
      <c r="J14" s="227" t="s">
        <v>38</v>
      </c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</row>
    <row r="15" spans="10:36" ht="5.25" customHeight="1"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0:36" ht="12.75">
      <c r="J16" s="227" t="s">
        <v>39</v>
      </c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</row>
    <row r="17" spans="10:36" ht="6" customHeight="1"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0:36" ht="12.75">
      <c r="J18" s="11"/>
      <c r="K18" s="10"/>
      <c r="L18" s="10"/>
      <c r="M18" s="10"/>
      <c r="N18" s="229" t="s">
        <v>115</v>
      </c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10"/>
      <c r="AI18" s="10"/>
      <c r="AJ18" s="10"/>
    </row>
    <row r="19" spans="10:36" ht="5.25" customHeight="1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ht="6.75" customHeight="1"/>
    <row r="21" spans="17:30" ht="20.25" customHeight="1">
      <c r="Q21" s="230" t="s">
        <v>44</v>
      </c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</row>
    <row r="22" ht="5.25" customHeight="1"/>
    <row r="23" spans="1:58" ht="15.75">
      <c r="A23" s="291" t="s">
        <v>1</v>
      </c>
      <c r="B23" s="211" t="s">
        <v>11</v>
      </c>
      <c r="C23" s="212"/>
      <c r="D23" s="212"/>
      <c r="E23" s="213"/>
      <c r="F23" s="234" t="s">
        <v>12</v>
      </c>
      <c r="G23" s="235"/>
      <c r="H23" s="235"/>
      <c r="I23" s="236"/>
      <c r="J23" s="234" t="s">
        <v>13</v>
      </c>
      <c r="K23" s="237"/>
      <c r="L23" s="237"/>
      <c r="M23" s="237"/>
      <c r="N23" s="238"/>
      <c r="O23" s="211" t="s">
        <v>2</v>
      </c>
      <c r="P23" s="212"/>
      <c r="Q23" s="212"/>
      <c r="R23" s="213"/>
      <c r="S23" s="234" t="s">
        <v>3</v>
      </c>
      <c r="T23" s="237"/>
      <c r="U23" s="237"/>
      <c r="V23" s="237"/>
      <c r="W23" s="238"/>
      <c r="X23" s="211" t="s">
        <v>4</v>
      </c>
      <c r="Y23" s="212"/>
      <c r="Z23" s="212"/>
      <c r="AA23" s="213"/>
      <c r="AB23" s="211" t="s">
        <v>5</v>
      </c>
      <c r="AC23" s="212"/>
      <c r="AD23" s="212"/>
      <c r="AE23" s="213"/>
      <c r="AF23" s="234" t="s">
        <v>6</v>
      </c>
      <c r="AG23" s="237"/>
      <c r="AH23" s="237"/>
      <c r="AI23" s="238"/>
      <c r="AJ23" s="234" t="s">
        <v>7</v>
      </c>
      <c r="AK23" s="237"/>
      <c r="AL23" s="237"/>
      <c r="AM23" s="237"/>
      <c r="AN23" s="238"/>
      <c r="AO23" s="211" t="s">
        <v>8</v>
      </c>
      <c r="AP23" s="212"/>
      <c r="AQ23" s="212"/>
      <c r="AR23" s="213"/>
      <c r="AS23" s="234" t="s">
        <v>9</v>
      </c>
      <c r="AT23" s="237"/>
      <c r="AU23" s="237"/>
      <c r="AV23" s="237"/>
      <c r="AW23" s="238"/>
      <c r="AX23" s="211" t="s">
        <v>10</v>
      </c>
      <c r="AY23" s="212"/>
      <c r="AZ23" s="212"/>
      <c r="BA23" s="213"/>
      <c r="BB23" s="38"/>
      <c r="BC23" s="38"/>
      <c r="BD23" s="38"/>
      <c r="BE23" s="38"/>
      <c r="BF23" s="38"/>
    </row>
    <row r="24" spans="1:58" ht="12.75">
      <c r="A24" s="292"/>
      <c r="B24" s="239">
        <v>1</v>
      </c>
      <c r="C24" s="239">
        <v>2</v>
      </c>
      <c r="D24" s="239">
        <v>3</v>
      </c>
      <c r="E24" s="239">
        <v>4</v>
      </c>
      <c r="F24" s="242">
        <v>5</v>
      </c>
      <c r="G24" s="239">
        <v>6</v>
      </c>
      <c r="H24" s="239">
        <v>7</v>
      </c>
      <c r="I24" s="239">
        <v>8</v>
      </c>
      <c r="J24" s="242">
        <v>9</v>
      </c>
      <c r="K24" s="239">
        <v>10</v>
      </c>
      <c r="L24" s="239">
        <v>11</v>
      </c>
      <c r="M24" s="239">
        <v>12</v>
      </c>
      <c r="N24" s="242">
        <v>13</v>
      </c>
      <c r="O24" s="239">
        <v>14</v>
      </c>
      <c r="P24" s="239">
        <v>15</v>
      </c>
      <c r="Q24" s="239">
        <v>16</v>
      </c>
      <c r="R24" s="239">
        <v>17</v>
      </c>
      <c r="S24" s="242">
        <v>18</v>
      </c>
      <c r="T24" s="239">
        <v>19</v>
      </c>
      <c r="U24" s="239">
        <v>20</v>
      </c>
      <c r="V24" s="239">
        <v>21</v>
      </c>
      <c r="W24" s="245">
        <v>22</v>
      </c>
      <c r="X24" s="239">
        <v>23</v>
      </c>
      <c r="Y24" s="239">
        <v>24</v>
      </c>
      <c r="Z24" s="239">
        <v>25</v>
      </c>
      <c r="AA24" s="239">
        <v>26</v>
      </c>
      <c r="AB24" s="239">
        <v>27</v>
      </c>
      <c r="AC24" s="239">
        <v>28</v>
      </c>
      <c r="AD24" s="239">
        <v>29</v>
      </c>
      <c r="AE24" s="239">
        <v>30</v>
      </c>
      <c r="AF24" s="242">
        <v>31</v>
      </c>
      <c r="AG24" s="242">
        <v>32</v>
      </c>
      <c r="AH24" s="239">
        <v>33</v>
      </c>
      <c r="AI24" s="239">
        <v>34</v>
      </c>
      <c r="AJ24" s="242">
        <v>35</v>
      </c>
      <c r="AK24" s="239">
        <v>36</v>
      </c>
      <c r="AL24" s="239">
        <v>37</v>
      </c>
      <c r="AM24" s="239">
        <v>38</v>
      </c>
      <c r="AN24" s="239">
        <v>39</v>
      </c>
      <c r="AO24" s="239">
        <v>40</v>
      </c>
      <c r="AP24" s="239">
        <v>41</v>
      </c>
      <c r="AQ24" s="239">
        <v>42</v>
      </c>
      <c r="AR24" s="239">
        <v>43</v>
      </c>
      <c r="AS24" s="243">
        <v>44</v>
      </c>
      <c r="AT24" s="239">
        <v>45</v>
      </c>
      <c r="AU24" s="239">
        <v>46</v>
      </c>
      <c r="AV24" s="239">
        <v>47</v>
      </c>
      <c r="AW24" s="242">
        <v>48</v>
      </c>
      <c r="AX24" s="239">
        <v>49</v>
      </c>
      <c r="AY24" s="239">
        <v>50</v>
      </c>
      <c r="AZ24" s="239">
        <v>51</v>
      </c>
      <c r="BA24" s="239">
        <v>52</v>
      </c>
      <c r="BB24" s="39"/>
      <c r="BC24" s="39"/>
      <c r="BD24" s="39"/>
      <c r="BE24" s="39"/>
      <c r="BF24" s="39"/>
    </row>
    <row r="25" spans="1:58" ht="12.75">
      <c r="A25" s="292"/>
      <c r="B25" s="240"/>
      <c r="C25" s="240"/>
      <c r="D25" s="240"/>
      <c r="E25" s="240"/>
      <c r="F25" s="243"/>
      <c r="G25" s="240"/>
      <c r="H25" s="240"/>
      <c r="I25" s="240"/>
      <c r="J25" s="243"/>
      <c r="K25" s="240"/>
      <c r="L25" s="240"/>
      <c r="M25" s="240"/>
      <c r="N25" s="243"/>
      <c r="O25" s="240"/>
      <c r="P25" s="240"/>
      <c r="Q25" s="240"/>
      <c r="R25" s="240"/>
      <c r="S25" s="243"/>
      <c r="T25" s="240"/>
      <c r="U25" s="240"/>
      <c r="V25" s="240"/>
      <c r="W25" s="245"/>
      <c r="X25" s="240"/>
      <c r="Y25" s="240"/>
      <c r="Z25" s="240"/>
      <c r="AA25" s="240"/>
      <c r="AB25" s="240"/>
      <c r="AC25" s="240"/>
      <c r="AD25" s="240"/>
      <c r="AE25" s="240"/>
      <c r="AF25" s="243"/>
      <c r="AG25" s="243"/>
      <c r="AH25" s="240"/>
      <c r="AI25" s="240"/>
      <c r="AJ25" s="243"/>
      <c r="AK25" s="240"/>
      <c r="AL25" s="240"/>
      <c r="AM25" s="240"/>
      <c r="AN25" s="240"/>
      <c r="AO25" s="240"/>
      <c r="AP25" s="240"/>
      <c r="AQ25" s="240"/>
      <c r="AR25" s="240"/>
      <c r="AS25" s="243"/>
      <c r="AT25" s="240"/>
      <c r="AU25" s="240"/>
      <c r="AV25" s="240"/>
      <c r="AW25" s="243"/>
      <c r="AX25" s="240"/>
      <c r="AY25" s="240"/>
      <c r="AZ25" s="240"/>
      <c r="BA25" s="240"/>
      <c r="BB25" s="39"/>
      <c r="BC25" s="39"/>
      <c r="BD25" s="39"/>
      <c r="BE25" s="39"/>
      <c r="BF25" s="39"/>
    </row>
    <row r="26" spans="1:58" ht="17.25" customHeight="1">
      <c r="A26" s="292"/>
      <c r="B26" s="240"/>
      <c r="C26" s="240"/>
      <c r="D26" s="240"/>
      <c r="E26" s="240"/>
      <c r="F26" s="243"/>
      <c r="G26" s="240"/>
      <c r="H26" s="240"/>
      <c r="I26" s="240"/>
      <c r="J26" s="243"/>
      <c r="K26" s="240"/>
      <c r="L26" s="240"/>
      <c r="M26" s="240"/>
      <c r="N26" s="243"/>
      <c r="O26" s="240"/>
      <c r="P26" s="240"/>
      <c r="Q26" s="240"/>
      <c r="R26" s="240"/>
      <c r="S26" s="243"/>
      <c r="T26" s="240"/>
      <c r="U26" s="240"/>
      <c r="V26" s="240"/>
      <c r="W26" s="245"/>
      <c r="X26" s="240"/>
      <c r="Y26" s="240"/>
      <c r="Z26" s="240"/>
      <c r="AA26" s="240"/>
      <c r="AB26" s="240"/>
      <c r="AC26" s="240"/>
      <c r="AD26" s="240"/>
      <c r="AE26" s="240"/>
      <c r="AF26" s="243"/>
      <c r="AG26" s="243"/>
      <c r="AH26" s="240"/>
      <c r="AI26" s="240"/>
      <c r="AJ26" s="243"/>
      <c r="AK26" s="240"/>
      <c r="AL26" s="240"/>
      <c r="AM26" s="240"/>
      <c r="AN26" s="240"/>
      <c r="AO26" s="240"/>
      <c r="AP26" s="240"/>
      <c r="AQ26" s="240"/>
      <c r="AR26" s="240"/>
      <c r="AS26" s="243"/>
      <c r="AT26" s="240"/>
      <c r="AU26" s="240"/>
      <c r="AV26" s="240"/>
      <c r="AW26" s="243"/>
      <c r="AX26" s="240"/>
      <c r="AY26" s="240"/>
      <c r="AZ26" s="240"/>
      <c r="BA26" s="240"/>
      <c r="BB26" s="39"/>
      <c r="BC26" s="39"/>
      <c r="BD26" s="39"/>
      <c r="BE26" s="39"/>
      <c r="BF26" s="39"/>
    </row>
    <row r="27" spans="1:58" ht="18.75" customHeight="1">
      <c r="A27" s="293"/>
      <c r="B27" s="241"/>
      <c r="C27" s="241"/>
      <c r="D27" s="241"/>
      <c r="E27" s="241"/>
      <c r="F27" s="244"/>
      <c r="G27" s="241"/>
      <c r="H27" s="241"/>
      <c r="I27" s="241"/>
      <c r="J27" s="244"/>
      <c r="K27" s="241"/>
      <c r="L27" s="241"/>
      <c r="M27" s="241"/>
      <c r="N27" s="244"/>
      <c r="O27" s="241"/>
      <c r="P27" s="241"/>
      <c r="Q27" s="241"/>
      <c r="R27" s="241"/>
      <c r="S27" s="244"/>
      <c r="T27" s="241"/>
      <c r="U27" s="241"/>
      <c r="V27" s="241"/>
      <c r="W27" s="245"/>
      <c r="X27" s="241"/>
      <c r="Y27" s="241"/>
      <c r="Z27" s="241"/>
      <c r="AA27" s="241"/>
      <c r="AB27" s="241"/>
      <c r="AC27" s="241"/>
      <c r="AD27" s="241"/>
      <c r="AE27" s="241"/>
      <c r="AF27" s="244"/>
      <c r="AG27" s="244"/>
      <c r="AH27" s="241"/>
      <c r="AI27" s="241"/>
      <c r="AJ27" s="244"/>
      <c r="AK27" s="241"/>
      <c r="AL27" s="241"/>
      <c r="AM27" s="241"/>
      <c r="AN27" s="241"/>
      <c r="AO27" s="241"/>
      <c r="AP27" s="241"/>
      <c r="AQ27" s="241"/>
      <c r="AR27" s="241"/>
      <c r="AS27" s="244"/>
      <c r="AT27" s="241"/>
      <c r="AU27" s="241"/>
      <c r="AV27" s="241"/>
      <c r="AW27" s="244"/>
      <c r="AX27" s="241"/>
      <c r="AY27" s="241"/>
      <c r="AZ27" s="241"/>
      <c r="BA27" s="241"/>
      <c r="BB27" s="39"/>
      <c r="BC27" s="39"/>
      <c r="BD27" s="39"/>
      <c r="BE27" s="39"/>
      <c r="BF27" s="39"/>
    </row>
    <row r="28" spans="1:58" ht="18" customHeight="1">
      <c r="A28" s="51" t="s">
        <v>18</v>
      </c>
      <c r="B28" s="54"/>
      <c r="C28" s="54"/>
      <c r="D28" s="54"/>
      <c r="E28" s="54"/>
      <c r="F28" s="56" t="s">
        <v>22</v>
      </c>
      <c r="G28" s="54" t="s">
        <v>22</v>
      </c>
      <c r="H28" s="54" t="s">
        <v>22</v>
      </c>
      <c r="I28" s="54" t="s">
        <v>22</v>
      </c>
      <c r="J28" s="54" t="s">
        <v>22</v>
      </c>
      <c r="K28" s="54" t="s">
        <v>22</v>
      </c>
      <c r="L28" s="54" t="s">
        <v>22</v>
      </c>
      <c r="M28" s="54" t="s">
        <v>22</v>
      </c>
      <c r="N28" s="54" t="s">
        <v>22</v>
      </c>
      <c r="O28" s="57" t="s">
        <v>95</v>
      </c>
      <c r="P28" s="57" t="s">
        <v>95</v>
      </c>
      <c r="Q28" s="57" t="s">
        <v>95</v>
      </c>
      <c r="R28" s="57" t="s">
        <v>95</v>
      </c>
      <c r="S28" s="57" t="s">
        <v>95</v>
      </c>
      <c r="T28" s="57" t="s">
        <v>95</v>
      </c>
      <c r="U28" s="57" t="s">
        <v>95</v>
      </c>
      <c r="V28" s="57" t="s">
        <v>95</v>
      </c>
      <c r="W28" s="57" t="s">
        <v>95</v>
      </c>
      <c r="X28" s="57" t="s">
        <v>95</v>
      </c>
      <c r="Y28" s="57" t="s">
        <v>95</v>
      </c>
      <c r="Z28" s="57" t="s">
        <v>95</v>
      </c>
      <c r="AA28" s="57" t="s">
        <v>95</v>
      </c>
      <c r="AB28" s="57" t="s">
        <v>95</v>
      </c>
      <c r="AC28" s="57" t="s">
        <v>95</v>
      </c>
      <c r="AD28" s="57" t="s">
        <v>95</v>
      </c>
      <c r="AE28" s="57" t="s">
        <v>95</v>
      </c>
      <c r="AF28" s="57" t="s">
        <v>95</v>
      </c>
      <c r="AG28" s="57" t="s">
        <v>95</v>
      </c>
      <c r="AH28" s="57" t="s">
        <v>95</v>
      </c>
      <c r="AI28" s="57" t="s">
        <v>95</v>
      </c>
      <c r="AJ28" s="57" t="s">
        <v>95</v>
      </c>
      <c r="AK28" s="54" t="s">
        <v>22</v>
      </c>
      <c r="AL28" s="54" t="s">
        <v>22</v>
      </c>
      <c r="AM28" s="55" t="s">
        <v>24</v>
      </c>
      <c r="AN28" s="55" t="s">
        <v>24</v>
      </c>
      <c r="AO28" s="54" t="s">
        <v>22</v>
      </c>
      <c r="AP28" s="54" t="s">
        <v>22</v>
      </c>
      <c r="AQ28" s="54" t="s">
        <v>22</v>
      </c>
      <c r="AR28" s="54" t="s">
        <v>22</v>
      </c>
      <c r="AS28" s="54" t="s">
        <v>25</v>
      </c>
      <c r="AT28" s="54" t="s">
        <v>25</v>
      </c>
      <c r="AU28" s="54" t="s">
        <v>25</v>
      </c>
      <c r="AV28" s="54" t="s">
        <v>25</v>
      </c>
      <c r="AW28" s="54" t="s">
        <v>96</v>
      </c>
      <c r="AX28" s="54" t="s">
        <v>25</v>
      </c>
      <c r="AY28" s="54" t="s">
        <v>25</v>
      </c>
      <c r="AZ28" s="54" t="s">
        <v>25</v>
      </c>
      <c r="BA28" s="54" t="s">
        <v>25</v>
      </c>
      <c r="BB28" s="29"/>
      <c r="BC28" s="29"/>
      <c r="BD28" s="29"/>
      <c r="BE28" s="29"/>
      <c r="BF28" s="29"/>
    </row>
    <row r="29" spans="1:58" ht="18" customHeight="1">
      <c r="A29" s="51" t="s">
        <v>19</v>
      </c>
      <c r="B29" s="54" t="s">
        <v>22</v>
      </c>
      <c r="C29" s="54" t="s">
        <v>22</v>
      </c>
      <c r="D29" s="54" t="s">
        <v>22</v>
      </c>
      <c r="E29" s="54" t="s">
        <v>22</v>
      </c>
      <c r="F29" s="54" t="s">
        <v>22</v>
      </c>
      <c r="G29" s="54" t="s">
        <v>22</v>
      </c>
      <c r="H29" s="54" t="s">
        <v>22</v>
      </c>
      <c r="I29" s="54" t="s">
        <v>22</v>
      </c>
      <c r="J29" s="54" t="s">
        <v>22</v>
      </c>
      <c r="K29" s="54" t="s">
        <v>22</v>
      </c>
      <c r="L29" s="54" t="s">
        <v>22</v>
      </c>
      <c r="M29" s="54" t="s">
        <v>22</v>
      </c>
      <c r="N29" s="54" t="s">
        <v>22</v>
      </c>
      <c r="O29" s="57" t="s">
        <v>95</v>
      </c>
      <c r="P29" s="57" t="s">
        <v>95</v>
      </c>
      <c r="Q29" s="57" t="s">
        <v>95</v>
      </c>
      <c r="R29" s="57" t="s">
        <v>95</v>
      </c>
      <c r="S29" s="57" t="s">
        <v>95</v>
      </c>
      <c r="T29" s="57" t="s">
        <v>95</v>
      </c>
      <c r="U29" s="57" t="s">
        <v>95</v>
      </c>
      <c r="V29" s="57" t="s">
        <v>95</v>
      </c>
      <c r="W29" s="57" t="s">
        <v>95</v>
      </c>
      <c r="X29" s="57" t="s">
        <v>95</v>
      </c>
      <c r="Y29" s="57" t="s">
        <v>95</v>
      </c>
      <c r="Z29" s="57" t="s">
        <v>95</v>
      </c>
      <c r="AA29" s="57" t="s">
        <v>95</v>
      </c>
      <c r="AB29" s="57" t="s">
        <v>95</v>
      </c>
      <c r="AC29" s="57" t="s">
        <v>95</v>
      </c>
      <c r="AD29" s="57" t="s">
        <v>95</v>
      </c>
      <c r="AE29" s="57" t="s">
        <v>95</v>
      </c>
      <c r="AF29" s="57" t="s">
        <v>95</v>
      </c>
      <c r="AG29" s="57" t="s">
        <v>95</v>
      </c>
      <c r="AH29" s="57" t="s">
        <v>95</v>
      </c>
      <c r="AI29" s="57" t="s">
        <v>95</v>
      </c>
      <c r="AJ29" s="57" t="s">
        <v>95</v>
      </c>
      <c r="AK29" s="54" t="s">
        <v>22</v>
      </c>
      <c r="AL29" s="54" t="s">
        <v>22</v>
      </c>
      <c r="AM29" s="55" t="s">
        <v>24</v>
      </c>
      <c r="AN29" s="55" t="s">
        <v>24</v>
      </c>
      <c r="AO29" s="54" t="s">
        <v>22</v>
      </c>
      <c r="AP29" s="54" t="s">
        <v>22</v>
      </c>
      <c r="AQ29" s="54" t="s">
        <v>22</v>
      </c>
      <c r="AR29" s="54" t="s">
        <v>22</v>
      </c>
      <c r="AS29" s="54" t="s">
        <v>25</v>
      </c>
      <c r="AT29" s="54" t="s">
        <v>25</v>
      </c>
      <c r="AU29" s="54" t="s">
        <v>25</v>
      </c>
      <c r="AV29" s="54" t="s">
        <v>25</v>
      </c>
      <c r="AW29" s="54" t="s">
        <v>96</v>
      </c>
      <c r="AX29" s="54" t="s">
        <v>25</v>
      </c>
      <c r="AY29" s="54" t="s">
        <v>25</v>
      </c>
      <c r="AZ29" s="54" t="s">
        <v>25</v>
      </c>
      <c r="BA29" s="54" t="s">
        <v>25</v>
      </c>
      <c r="BB29" s="29"/>
      <c r="BC29" s="29"/>
      <c r="BD29" s="29"/>
      <c r="BE29" s="29"/>
      <c r="BF29" s="29"/>
    </row>
    <row r="30" spans="1:58" ht="18" customHeight="1">
      <c r="A30" s="51" t="s">
        <v>20</v>
      </c>
      <c r="B30" s="54" t="s">
        <v>22</v>
      </c>
      <c r="C30" s="54" t="s">
        <v>22</v>
      </c>
      <c r="D30" s="54" t="s">
        <v>22</v>
      </c>
      <c r="E30" s="54" t="s">
        <v>22</v>
      </c>
      <c r="F30" s="54" t="s">
        <v>22</v>
      </c>
      <c r="G30" s="54" t="s">
        <v>22</v>
      </c>
      <c r="H30" s="54" t="s">
        <v>22</v>
      </c>
      <c r="I30" s="54" t="s">
        <v>22</v>
      </c>
      <c r="J30" s="54" t="s">
        <v>31</v>
      </c>
      <c r="K30" s="54" t="s">
        <v>31</v>
      </c>
      <c r="L30" s="54" t="s">
        <v>31</v>
      </c>
      <c r="M30" s="54" t="s">
        <v>31</v>
      </c>
      <c r="N30" s="54" t="s">
        <v>22</v>
      </c>
      <c r="O30" s="54" t="s">
        <v>22</v>
      </c>
      <c r="P30" s="54" t="s">
        <v>22</v>
      </c>
      <c r="Q30" s="54" t="s">
        <v>22</v>
      </c>
      <c r="R30" s="54" t="s">
        <v>22</v>
      </c>
      <c r="S30" s="54" t="s">
        <v>22</v>
      </c>
      <c r="T30" s="54" t="s">
        <v>22</v>
      </c>
      <c r="U30" s="54" t="s">
        <v>22</v>
      </c>
      <c r="V30" s="54" t="s">
        <v>22</v>
      </c>
      <c r="W30" s="54" t="s">
        <v>22</v>
      </c>
      <c r="X30" s="54" t="s">
        <v>22</v>
      </c>
      <c r="Y30" s="54" t="s">
        <v>22</v>
      </c>
      <c r="Z30" s="54" t="s">
        <v>22</v>
      </c>
      <c r="AA30" s="54" t="s">
        <v>22</v>
      </c>
      <c r="AB30" s="54" t="s">
        <v>22</v>
      </c>
      <c r="AC30" s="54" t="s">
        <v>22</v>
      </c>
      <c r="AD30" s="54" t="s">
        <v>22</v>
      </c>
      <c r="AE30" s="54" t="s">
        <v>22</v>
      </c>
      <c r="AF30" s="54" t="s">
        <v>22</v>
      </c>
      <c r="AG30" s="54" t="s">
        <v>22</v>
      </c>
      <c r="AH30" s="54" t="s">
        <v>22</v>
      </c>
      <c r="AI30" s="54" t="s">
        <v>22</v>
      </c>
      <c r="AJ30" s="54" t="s">
        <v>22</v>
      </c>
      <c r="AK30" s="54" t="s">
        <v>22</v>
      </c>
      <c r="AL30" s="54" t="s">
        <v>22</v>
      </c>
      <c r="AM30" s="54" t="s">
        <v>22</v>
      </c>
      <c r="AN30" s="54" t="s">
        <v>22</v>
      </c>
      <c r="AO30" s="54" t="s">
        <v>22</v>
      </c>
      <c r="AP30" s="54" t="s">
        <v>22</v>
      </c>
      <c r="AQ30" s="54" t="s">
        <v>22</v>
      </c>
      <c r="AR30" s="54" t="s">
        <v>22</v>
      </c>
      <c r="AS30" s="54" t="s">
        <v>25</v>
      </c>
      <c r="AT30" s="54" t="s">
        <v>25</v>
      </c>
      <c r="AU30" s="54" t="s">
        <v>25</v>
      </c>
      <c r="AV30" s="54" t="s">
        <v>25</v>
      </c>
      <c r="AW30" s="54" t="s">
        <v>96</v>
      </c>
      <c r="AX30" s="54" t="s">
        <v>25</v>
      </c>
      <c r="AY30" s="54" t="s">
        <v>25</v>
      </c>
      <c r="AZ30" s="54" t="s">
        <v>25</v>
      </c>
      <c r="BA30" s="54" t="s">
        <v>25</v>
      </c>
      <c r="BB30" s="29"/>
      <c r="BC30" s="29"/>
      <c r="BD30" s="29"/>
      <c r="BE30" s="29"/>
      <c r="BF30" s="29"/>
    </row>
    <row r="31" spans="1:58" ht="13.5" customHeight="1">
      <c r="A31" s="51" t="s">
        <v>21</v>
      </c>
      <c r="B31" s="54" t="s">
        <v>26</v>
      </c>
      <c r="C31" s="54" t="s">
        <v>26</v>
      </c>
      <c r="D31" s="54" t="s">
        <v>26</v>
      </c>
      <c r="E31" s="54" t="s">
        <v>26</v>
      </c>
      <c r="F31" s="54" t="s">
        <v>26</v>
      </c>
      <c r="G31" s="54" t="s">
        <v>26</v>
      </c>
      <c r="H31" s="54" t="s">
        <v>26</v>
      </c>
      <c r="I31" s="54" t="s">
        <v>26</v>
      </c>
      <c r="J31" s="54" t="s">
        <v>26</v>
      </c>
      <c r="K31" s="54" t="s">
        <v>26</v>
      </c>
      <c r="L31" s="54" t="s">
        <v>26</v>
      </c>
      <c r="M31" s="54" t="s">
        <v>26</v>
      </c>
      <c r="N31" s="54" t="s">
        <v>26</v>
      </c>
      <c r="O31" s="54" t="s">
        <v>26</v>
      </c>
      <c r="P31" s="54" t="s">
        <v>26</v>
      </c>
      <c r="Q31" s="54" t="s">
        <v>26</v>
      </c>
      <c r="R31" s="54" t="s">
        <v>26</v>
      </c>
      <c r="S31" s="54" t="s">
        <v>26</v>
      </c>
      <c r="T31" s="54" t="s">
        <v>26</v>
      </c>
      <c r="U31" s="54" t="s">
        <v>26</v>
      </c>
      <c r="V31" s="54" t="s">
        <v>26</v>
      </c>
      <c r="W31" s="54" t="s">
        <v>26</v>
      </c>
      <c r="X31" s="54" t="s">
        <v>26</v>
      </c>
      <c r="Y31" s="54" t="s">
        <v>26</v>
      </c>
      <c r="Z31" s="54" t="s">
        <v>26</v>
      </c>
      <c r="AA31" s="54" t="s">
        <v>26</v>
      </c>
      <c r="AB31" s="54" t="s">
        <v>26</v>
      </c>
      <c r="AC31" s="54" t="s">
        <v>26</v>
      </c>
      <c r="AD31" s="54" t="s">
        <v>26</v>
      </c>
      <c r="AE31" s="54" t="s">
        <v>26</v>
      </c>
      <c r="AF31" s="54" t="s">
        <v>26</v>
      </c>
      <c r="AG31" s="54" t="s">
        <v>26</v>
      </c>
      <c r="AH31" s="54" t="s">
        <v>26</v>
      </c>
      <c r="AI31" s="54" t="s">
        <v>26</v>
      </c>
      <c r="AJ31" s="54" t="s">
        <v>26</v>
      </c>
      <c r="AK31" s="54" t="s">
        <v>26</v>
      </c>
      <c r="AL31" s="54" t="s">
        <v>26</v>
      </c>
      <c r="AM31" s="54" t="s">
        <v>26</v>
      </c>
      <c r="AN31" s="54" t="s">
        <v>26</v>
      </c>
      <c r="AO31" s="54" t="s">
        <v>26</v>
      </c>
      <c r="AP31" s="54" t="s">
        <v>26</v>
      </c>
      <c r="AQ31" s="54" t="s">
        <v>26</v>
      </c>
      <c r="AR31" s="54" t="s">
        <v>26</v>
      </c>
      <c r="AS31" s="54" t="s">
        <v>25</v>
      </c>
      <c r="AT31" s="54" t="s">
        <v>25</v>
      </c>
      <c r="AU31" s="54" t="s">
        <v>25</v>
      </c>
      <c r="AV31" s="54" t="s">
        <v>25</v>
      </c>
      <c r="AW31" s="54" t="s">
        <v>96</v>
      </c>
      <c r="AX31" s="54" t="s">
        <v>25</v>
      </c>
      <c r="AY31" s="54" t="s">
        <v>25</v>
      </c>
      <c r="AZ31" s="54" t="s">
        <v>25</v>
      </c>
      <c r="BA31" s="54" t="s">
        <v>25</v>
      </c>
      <c r="BB31" s="29"/>
      <c r="BC31" s="29"/>
      <c r="BD31" s="29"/>
      <c r="BE31" s="29"/>
      <c r="BF31" s="29"/>
    </row>
    <row r="32" spans="1:58" ht="17.25" customHeight="1">
      <c r="A32" s="51" t="s">
        <v>21</v>
      </c>
      <c r="B32" s="54" t="s">
        <v>26</v>
      </c>
      <c r="C32" s="54" t="s">
        <v>26</v>
      </c>
      <c r="D32" s="54" t="s">
        <v>26</v>
      </c>
      <c r="E32" s="55" t="s">
        <v>27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30"/>
      <c r="AG32" s="30"/>
      <c r="AH32" s="30"/>
      <c r="AI32" s="30"/>
      <c r="AJ32" s="30"/>
      <c r="AK32" s="30"/>
      <c r="AL32" s="30"/>
      <c r="AM32" s="30"/>
      <c r="AN32" s="30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31"/>
      <c r="BB32" s="31"/>
      <c r="BC32" s="31"/>
      <c r="BD32" s="31"/>
      <c r="BE32" s="31"/>
      <c r="BF32" s="31"/>
    </row>
    <row r="33" spans="1:58" ht="15.75">
      <c r="A33" s="246"/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8"/>
      <c r="BB33" s="40"/>
      <c r="BC33" s="40"/>
      <c r="BD33" s="40"/>
      <c r="BE33" s="40"/>
      <c r="BF33" s="40"/>
    </row>
    <row r="34" spans="1:58" ht="20.25">
      <c r="A34" s="42" t="s">
        <v>29</v>
      </c>
      <c r="B34" s="43"/>
      <c r="C34" s="43"/>
      <c r="D34" s="43"/>
      <c r="E34" s="5" t="s">
        <v>23</v>
      </c>
      <c r="F34" s="249" t="s">
        <v>14</v>
      </c>
      <c r="G34" s="249"/>
      <c r="H34" s="249"/>
      <c r="I34" s="249"/>
      <c r="J34" s="249"/>
      <c r="K34" s="43"/>
      <c r="L34" s="7" t="s">
        <v>24</v>
      </c>
      <c r="M34" s="249" t="s">
        <v>30</v>
      </c>
      <c r="N34" s="249"/>
      <c r="O34" s="249"/>
      <c r="P34" s="249"/>
      <c r="Q34" s="249"/>
      <c r="R34" s="43"/>
      <c r="S34" s="5" t="s">
        <v>22</v>
      </c>
      <c r="T34" s="249" t="s">
        <v>15</v>
      </c>
      <c r="U34" s="249"/>
      <c r="V34" s="249"/>
      <c r="W34" s="249"/>
      <c r="X34" s="249"/>
      <c r="Y34" s="43"/>
      <c r="Z34" s="5" t="s">
        <v>31</v>
      </c>
      <c r="AA34" s="249" t="s">
        <v>135</v>
      </c>
      <c r="AB34" s="249"/>
      <c r="AC34" s="249"/>
      <c r="AD34" s="249"/>
      <c r="AE34" s="249"/>
      <c r="AF34" s="43"/>
      <c r="AG34" s="5" t="s">
        <v>26</v>
      </c>
      <c r="AH34" s="249" t="s">
        <v>32</v>
      </c>
      <c r="AI34" s="249"/>
      <c r="AJ34" s="249"/>
      <c r="AK34" s="249"/>
      <c r="AL34" s="249"/>
      <c r="AM34" s="249"/>
      <c r="AN34" s="43"/>
      <c r="AO34" s="7" t="s">
        <v>27</v>
      </c>
      <c r="AP34" s="249" t="s">
        <v>101</v>
      </c>
      <c r="AQ34" s="249"/>
      <c r="AR34" s="249"/>
      <c r="AS34" s="249"/>
      <c r="AT34" s="249"/>
      <c r="AU34" s="43"/>
      <c r="AV34" s="5" t="s">
        <v>25</v>
      </c>
      <c r="AW34" s="249" t="s">
        <v>17</v>
      </c>
      <c r="AX34" s="249"/>
      <c r="AY34" s="249"/>
      <c r="AZ34" s="249"/>
      <c r="BA34" s="249"/>
      <c r="BB34" s="6"/>
      <c r="BC34" s="6"/>
      <c r="BD34" s="6"/>
      <c r="BE34" s="6"/>
      <c r="BF34" s="6"/>
    </row>
    <row r="35" spans="1:58" ht="21.75" customHeight="1">
      <c r="A35" s="16"/>
      <c r="B35" s="16"/>
      <c r="C35" s="16"/>
      <c r="D35" s="16"/>
      <c r="E35" s="16"/>
      <c r="F35" s="249"/>
      <c r="G35" s="249"/>
      <c r="H35" s="249"/>
      <c r="I35" s="249"/>
      <c r="J35" s="249"/>
      <c r="K35" s="16"/>
      <c r="L35" s="16"/>
      <c r="M35" s="249"/>
      <c r="N35" s="249"/>
      <c r="O35" s="249"/>
      <c r="P35" s="249"/>
      <c r="Q35" s="249"/>
      <c r="R35" s="16"/>
      <c r="S35" s="16"/>
      <c r="T35" s="249"/>
      <c r="U35" s="249"/>
      <c r="V35" s="249"/>
      <c r="W35" s="249"/>
      <c r="X35" s="249"/>
      <c r="Y35" s="16"/>
      <c r="Z35" s="16"/>
      <c r="AA35" s="249"/>
      <c r="AB35" s="249"/>
      <c r="AC35" s="249"/>
      <c r="AD35" s="249"/>
      <c r="AE35" s="249"/>
      <c r="AF35" s="16"/>
      <c r="AG35" s="16"/>
      <c r="AH35" s="249"/>
      <c r="AI35" s="249"/>
      <c r="AJ35" s="249"/>
      <c r="AK35" s="249"/>
      <c r="AL35" s="249"/>
      <c r="AM35" s="249"/>
      <c r="AN35" s="16"/>
      <c r="AO35" s="16"/>
      <c r="AP35" s="249"/>
      <c r="AQ35" s="249"/>
      <c r="AR35" s="249"/>
      <c r="AS35" s="249"/>
      <c r="AT35" s="249"/>
      <c r="AU35" s="16"/>
      <c r="AV35" s="16"/>
      <c r="AW35" s="249"/>
      <c r="AX35" s="249"/>
      <c r="AY35" s="249"/>
      <c r="AZ35" s="249"/>
      <c r="BA35" s="249"/>
      <c r="BB35" s="6"/>
      <c r="BC35" s="6"/>
      <c r="BD35" s="6"/>
      <c r="BE35" s="6"/>
      <c r="BF35" s="6"/>
    </row>
    <row r="36" spans="1:58" ht="18" customHeight="1">
      <c r="A36" s="8"/>
      <c r="B36" s="250" t="s">
        <v>48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6"/>
      <c r="R36" s="8"/>
      <c r="S36" s="8"/>
      <c r="T36" s="6"/>
      <c r="U36" s="6"/>
      <c r="V36" s="6"/>
      <c r="W36" s="252" t="s">
        <v>52</v>
      </c>
      <c r="X36" s="252"/>
      <c r="Y36" s="252"/>
      <c r="Z36" s="252"/>
      <c r="AA36" s="252"/>
      <c r="AB36" s="252"/>
      <c r="AC36" s="252"/>
      <c r="AD36" s="252"/>
      <c r="AE36" s="252"/>
      <c r="AF36" s="8"/>
      <c r="AG36" s="8"/>
      <c r="AH36" s="6"/>
      <c r="AI36" s="252" t="s">
        <v>53</v>
      </c>
      <c r="AJ36" s="253"/>
      <c r="AK36" s="253"/>
      <c r="AL36" s="253"/>
      <c r="AM36" s="253"/>
      <c r="AN36" s="253"/>
      <c r="AO36" s="253"/>
      <c r="AP36" s="253"/>
      <c r="AQ36" s="253"/>
      <c r="AR36" s="6"/>
      <c r="AS36" s="6"/>
      <c r="AT36" s="6"/>
      <c r="AU36" s="8"/>
      <c r="AV36" s="8"/>
      <c r="AW36" s="6"/>
      <c r="AX36" s="6"/>
      <c r="AY36" s="6"/>
      <c r="AZ36" s="6"/>
      <c r="BA36" s="6"/>
      <c r="BB36" s="6"/>
      <c r="BC36" s="6"/>
      <c r="BD36" s="6"/>
      <c r="BE36" s="6"/>
      <c r="BF36" s="6"/>
    </row>
    <row r="37" spans="1:58" ht="105.75" customHeight="1">
      <c r="A37" s="8"/>
      <c r="B37" s="207" t="s">
        <v>45</v>
      </c>
      <c r="C37" s="207"/>
      <c r="D37" s="254" t="s">
        <v>14</v>
      </c>
      <c r="E37" s="255"/>
      <c r="F37" s="210" t="s">
        <v>30</v>
      </c>
      <c r="G37" s="210"/>
      <c r="H37" s="210" t="s">
        <v>46</v>
      </c>
      <c r="I37" s="210"/>
      <c r="J37" s="210" t="s">
        <v>47</v>
      </c>
      <c r="K37" s="210"/>
      <c r="L37" s="210"/>
      <c r="M37" s="210" t="s">
        <v>55</v>
      </c>
      <c r="N37" s="210"/>
      <c r="O37" s="256" t="s">
        <v>17</v>
      </c>
      <c r="P37" s="256"/>
      <c r="Q37" s="216" t="s">
        <v>54</v>
      </c>
      <c r="R37" s="217"/>
      <c r="S37" s="218"/>
      <c r="T37" s="32" t="s">
        <v>28</v>
      </c>
      <c r="U37" s="6"/>
      <c r="V37" s="6"/>
      <c r="W37" s="210" t="s">
        <v>49</v>
      </c>
      <c r="X37" s="210"/>
      <c r="Y37" s="210"/>
      <c r="Z37" s="210"/>
      <c r="AA37" s="210"/>
      <c r="AB37" s="210" t="s">
        <v>50</v>
      </c>
      <c r="AC37" s="210"/>
      <c r="AD37" s="210" t="s">
        <v>51</v>
      </c>
      <c r="AE37" s="210"/>
      <c r="AF37" s="8"/>
      <c r="AG37" s="8"/>
      <c r="AH37" s="6"/>
      <c r="AI37" s="210" t="s">
        <v>56</v>
      </c>
      <c r="AJ37" s="210"/>
      <c r="AK37" s="257" t="s">
        <v>16</v>
      </c>
      <c r="AL37" s="257"/>
      <c r="AM37" s="257"/>
      <c r="AN37" s="257"/>
      <c r="AO37" s="257"/>
      <c r="AP37" s="257"/>
      <c r="AQ37" s="257"/>
      <c r="AR37" s="258"/>
      <c r="AS37" s="258"/>
      <c r="AT37" s="258"/>
      <c r="AU37" s="8"/>
      <c r="AV37" s="8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ht="18" customHeight="1">
      <c r="A38" s="8"/>
      <c r="B38" s="193">
        <v>1</v>
      </c>
      <c r="C38" s="193"/>
      <c r="D38" s="193">
        <v>11</v>
      </c>
      <c r="E38" s="193"/>
      <c r="F38" s="259">
        <v>2</v>
      </c>
      <c r="G38" s="260"/>
      <c r="H38" s="259"/>
      <c r="I38" s="260"/>
      <c r="J38" s="259">
        <v>26</v>
      </c>
      <c r="K38" s="261"/>
      <c r="L38" s="260"/>
      <c r="M38" s="259"/>
      <c r="N38" s="260"/>
      <c r="O38" s="259">
        <v>9</v>
      </c>
      <c r="P38" s="260"/>
      <c r="Q38" s="192"/>
      <c r="R38" s="192"/>
      <c r="S38" s="192"/>
      <c r="T38" s="33">
        <f>SUM(D38:S38)</f>
        <v>48</v>
      </c>
      <c r="U38" s="6"/>
      <c r="V38" s="6"/>
      <c r="W38" s="262" t="s">
        <v>135</v>
      </c>
      <c r="X38" s="264"/>
      <c r="Y38" s="264"/>
      <c r="Z38" s="264"/>
      <c r="AA38" s="263"/>
      <c r="AB38" s="262">
        <v>3</v>
      </c>
      <c r="AC38" s="263"/>
      <c r="AD38" s="264">
        <v>4</v>
      </c>
      <c r="AE38" s="263"/>
      <c r="AF38" s="8"/>
      <c r="AG38" s="8"/>
      <c r="AH38" s="6"/>
      <c r="AI38" s="192">
        <v>4</v>
      </c>
      <c r="AJ38" s="192"/>
      <c r="AK38" s="277" t="s">
        <v>116</v>
      </c>
      <c r="AL38" s="278"/>
      <c r="AM38" s="278"/>
      <c r="AN38" s="278"/>
      <c r="AO38" s="278"/>
      <c r="AP38" s="278"/>
      <c r="AQ38" s="278"/>
      <c r="AR38" s="278"/>
      <c r="AS38" s="278"/>
      <c r="AT38" s="279"/>
      <c r="AU38" s="8"/>
      <c r="AV38" s="8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ht="17.25" customHeight="1">
      <c r="A39" s="8"/>
      <c r="B39" s="193">
        <v>2</v>
      </c>
      <c r="C39" s="193"/>
      <c r="D39" s="193">
        <v>11</v>
      </c>
      <c r="E39" s="193"/>
      <c r="F39" s="259">
        <v>2</v>
      </c>
      <c r="G39" s="260"/>
      <c r="H39" s="259"/>
      <c r="I39" s="260"/>
      <c r="J39" s="259">
        <v>30</v>
      </c>
      <c r="K39" s="261"/>
      <c r="L39" s="260"/>
      <c r="M39" s="259"/>
      <c r="N39" s="260"/>
      <c r="O39" s="259">
        <v>9</v>
      </c>
      <c r="P39" s="260"/>
      <c r="Q39" s="192"/>
      <c r="R39" s="192"/>
      <c r="S39" s="192"/>
      <c r="T39" s="33">
        <f>SUM(D39:S39)</f>
        <v>52</v>
      </c>
      <c r="U39" s="6"/>
      <c r="V39" s="6"/>
      <c r="W39" s="267"/>
      <c r="X39" s="268"/>
      <c r="Y39" s="268"/>
      <c r="Z39" s="268"/>
      <c r="AA39" s="269"/>
      <c r="AB39" s="14"/>
      <c r="AC39" s="17"/>
      <c r="AD39" s="15"/>
      <c r="AE39" s="17"/>
      <c r="AF39" s="8"/>
      <c r="AG39" s="8"/>
      <c r="AH39" s="6"/>
      <c r="AI39" s="276"/>
      <c r="AJ39" s="276"/>
      <c r="AK39" s="280"/>
      <c r="AL39" s="281"/>
      <c r="AM39" s="281"/>
      <c r="AN39" s="281"/>
      <c r="AO39" s="281"/>
      <c r="AP39" s="281"/>
      <c r="AQ39" s="281"/>
      <c r="AR39" s="281"/>
      <c r="AS39" s="281"/>
      <c r="AT39" s="282"/>
      <c r="AU39" s="8"/>
      <c r="AV39" s="8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ht="18" customHeight="1">
      <c r="A40" s="8"/>
      <c r="B40" s="193">
        <v>3</v>
      </c>
      <c r="C40" s="193"/>
      <c r="D40" s="193"/>
      <c r="E40" s="193"/>
      <c r="F40" s="259"/>
      <c r="G40" s="260"/>
      <c r="H40" s="259">
        <v>4</v>
      </c>
      <c r="I40" s="260"/>
      <c r="J40" s="259">
        <v>39</v>
      </c>
      <c r="K40" s="261"/>
      <c r="L40" s="260"/>
      <c r="M40" s="259"/>
      <c r="N40" s="260"/>
      <c r="O40" s="259">
        <v>9</v>
      </c>
      <c r="P40" s="260"/>
      <c r="Q40" s="192"/>
      <c r="R40" s="192"/>
      <c r="S40" s="192"/>
      <c r="T40" s="33">
        <f>SUM(D40:S40)</f>
        <v>52</v>
      </c>
      <c r="U40" s="6"/>
      <c r="V40" s="6"/>
      <c r="W40" s="270"/>
      <c r="X40" s="271"/>
      <c r="Y40" s="271"/>
      <c r="Z40" s="271"/>
      <c r="AA40" s="272"/>
      <c r="AB40" s="18"/>
      <c r="AC40" s="20"/>
      <c r="AD40" s="19"/>
      <c r="AE40" s="20"/>
      <c r="AF40" s="8"/>
      <c r="AG40" s="8"/>
      <c r="AH40" s="6"/>
      <c r="AI40" s="287"/>
      <c r="AJ40" s="287"/>
      <c r="AK40" s="287"/>
      <c r="AL40" s="287"/>
      <c r="AM40" s="287"/>
      <c r="AN40" s="287"/>
      <c r="AO40" s="287"/>
      <c r="AP40" s="287"/>
      <c r="AQ40" s="287"/>
      <c r="AR40" s="290"/>
      <c r="AS40" s="290"/>
      <c r="AT40" s="290"/>
      <c r="AU40" s="8"/>
      <c r="AV40" s="8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ht="18" customHeight="1">
      <c r="A41" s="8"/>
      <c r="B41" s="193">
        <v>4</v>
      </c>
      <c r="C41" s="193"/>
      <c r="D41" s="193"/>
      <c r="E41" s="193"/>
      <c r="F41" s="259"/>
      <c r="G41" s="260"/>
      <c r="H41" s="259"/>
      <c r="I41" s="260"/>
      <c r="J41" s="259">
        <v>46</v>
      </c>
      <c r="K41" s="261"/>
      <c r="L41" s="260"/>
      <c r="M41" s="259"/>
      <c r="N41" s="260"/>
      <c r="O41" s="259">
        <v>9</v>
      </c>
      <c r="P41" s="260"/>
      <c r="Q41" s="192">
        <v>1</v>
      </c>
      <c r="R41" s="192"/>
      <c r="S41" s="192"/>
      <c r="T41" s="33">
        <f>SUM(D41:S41)</f>
        <v>56</v>
      </c>
      <c r="U41" s="6"/>
      <c r="V41" s="6"/>
      <c r="W41" s="6"/>
      <c r="X41" s="6"/>
      <c r="Y41" s="8"/>
      <c r="Z41" s="8"/>
      <c r="AA41" s="6"/>
      <c r="AB41" s="6"/>
      <c r="AC41" s="6"/>
      <c r="AD41" s="6"/>
      <c r="AE41" s="6"/>
      <c r="AF41" s="8"/>
      <c r="AG41" s="8"/>
      <c r="AH41" s="6"/>
      <c r="AI41" s="287"/>
      <c r="AJ41" s="287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8"/>
      <c r="AV41" s="8"/>
      <c r="AW41" s="6"/>
      <c r="AX41" s="6"/>
      <c r="AY41" s="6"/>
      <c r="AZ41" s="6"/>
      <c r="BA41" s="6"/>
      <c r="BB41" s="6"/>
      <c r="BC41" s="6"/>
      <c r="BD41" s="6"/>
      <c r="BE41" s="6"/>
      <c r="BF41" s="6"/>
    </row>
    <row r="42" spans="1:58" ht="11.25" customHeight="1">
      <c r="A42" s="8"/>
      <c r="B42" s="16"/>
      <c r="C42" s="16"/>
      <c r="D42" s="16"/>
      <c r="E42" s="16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6"/>
      <c r="U42" s="6"/>
      <c r="V42" s="6"/>
      <c r="W42" s="6"/>
      <c r="X42" s="6"/>
      <c r="Y42" s="8"/>
      <c r="Z42" s="8"/>
      <c r="AA42" s="6"/>
      <c r="AB42" s="6"/>
      <c r="AC42" s="6"/>
      <c r="AD42" s="6"/>
      <c r="AE42" s="6"/>
      <c r="AF42" s="8"/>
      <c r="AG42" s="8"/>
      <c r="AH42" s="6"/>
      <c r="AI42" s="288"/>
      <c r="AJ42" s="288"/>
      <c r="AK42" s="286"/>
      <c r="AL42" s="286"/>
      <c r="AM42" s="286"/>
      <c r="AN42" s="286"/>
      <c r="AO42" s="286"/>
      <c r="AP42" s="286"/>
      <c r="AQ42" s="286"/>
      <c r="AR42" s="286"/>
      <c r="AS42" s="286"/>
      <c r="AT42" s="286"/>
      <c r="AU42" s="8"/>
      <c r="AV42" s="8"/>
      <c r="AW42" s="6"/>
      <c r="AX42" s="6"/>
      <c r="AY42" s="6"/>
      <c r="AZ42" s="6"/>
      <c r="BA42" s="6"/>
      <c r="BB42" s="6"/>
      <c r="BC42" s="6"/>
      <c r="BD42" s="6"/>
      <c r="BE42" s="6"/>
      <c r="BF42" s="6"/>
    </row>
    <row r="43" spans="1:58" ht="18" customHeight="1">
      <c r="A43" s="8"/>
      <c r="B43" s="16"/>
      <c r="C43" s="16"/>
      <c r="D43" s="16"/>
      <c r="E43" s="16"/>
      <c r="F43" s="214" t="s">
        <v>57</v>
      </c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6"/>
      <c r="AS43" s="6"/>
      <c r="AT43" s="6"/>
      <c r="AU43" s="8"/>
      <c r="AV43" s="8"/>
      <c r="AW43" s="6"/>
      <c r="AX43" s="6"/>
      <c r="AY43" s="6"/>
      <c r="AZ43" s="6"/>
      <c r="BA43" s="6"/>
      <c r="BB43" s="6"/>
      <c r="BC43" s="6"/>
      <c r="BD43" s="6"/>
      <c r="BE43" s="6"/>
      <c r="BF43" s="6"/>
    </row>
    <row r="44" spans="1:58" ht="18" customHeight="1">
      <c r="A44" s="207" t="s">
        <v>73</v>
      </c>
      <c r="B44" s="172" t="s">
        <v>72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2" t="s">
        <v>69</v>
      </c>
      <c r="Q44" s="192"/>
      <c r="R44" s="192"/>
      <c r="S44" s="192"/>
      <c r="T44" s="192"/>
      <c r="U44" s="192"/>
      <c r="V44" s="210" t="s">
        <v>68</v>
      </c>
      <c r="W44" s="210"/>
      <c r="X44" s="192" t="s">
        <v>61</v>
      </c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216" t="s">
        <v>60</v>
      </c>
      <c r="AN44" s="217"/>
      <c r="AO44" s="218"/>
      <c r="AP44" s="192" t="s">
        <v>58</v>
      </c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21"/>
      <c r="BC44" s="21"/>
      <c r="BD44" s="21"/>
      <c r="BE44" s="21"/>
      <c r="BF44" s="21"/>
    </row>
    <row r="45" spans="1:58" ht="18" customHeight="1">
      <c r="A45" s="208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210" t="s">
        <v>71</v>
      </c>
      <c r="Q45" s="210"/>
      <c r="R45" s="210"/>
      <c r="S45" s="210" t="s">
        <v>70</v>
      </c>
      <c r="T45" s="210"/>
      <c r="U45" s="210"/>
      <c r="V45" s="210"/>
      <c r="W45" s="210"/>
      <c r="X45" s="210" t="s">
        <v>62</v>
      </c>
      <c r="Y45" s="210"/>
      <c r="Z45" s="172" t="s">
        <v>63</v>
      </c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219"/>
      <c r="AN45" s="220"/>
      <c r="AO45" s="221"/>
      <c r="AP45" s="192">
        <v>1</v>
      </c>
      <c r="AQ45" s="192"/>
      <c r="AR45" s="192"/>
      <c r="AS45" s="192">
        <v>2</v>
      </c>
      <c r="AT45" s="192"/>
      <c r="AU45" s="192"/>
      <c r="AV45" s="193">
        <v>3</v>
      </c>
      <c r="AW45" s="193"/>
      <c r="AX45" s="193"/>
      <c r="AY45" s="192">
        <v>4</v>
      </c>
      <c r="AZ45" s="192"/>
      <c r="BA45" s="192"/>
      <c r="BB45" s="21"/>
      <c r="BC45" s="21"/>
      <c r="BD45" s="21"/>
      <c r="BE45" s="21"/>
      <c r="BF45" s="21"/>
    </row>
    <row r="46" spans="1:58" ht="18" customHeight="1">
      <c r="A46" s="208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172" t="s">
        <v>65</v>
      </c>
      <c r="AA46" s="193"/>
      <c r="AB46" s="202" t="s">
        <v>64</v>
      </c>
      <c r="AC46" s="202"/>
      <c r="AD46" s="202"/>
      <c r="AE46" s="202" t="s">
        <v>66</v>
      </c>
      <c r="AF46" s="202"/>
      <c r="AG46" s="202"/>
      <c r="AH46" s="202"/>
      <c r="AI46" s="202" t="s">
        <v>67</v>
      </c>
      <c r="AJ46" s="202"/>
      <c r="AK46" s="202"/>
      <c r="AL46" s="202"/>
      <c r="AM46" s="219"/>
      <c r="AN46" s="220"/>
      <c r="AO46" s="221"/>
      <c r="AP46" s="192" t="s">
        <v>59</v>
      </c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21"/>
      <c r="BC46" s="21"/>
      <c r="BD46" s="21"/>
      <c r="BE46" s="21"/>
      <c r="BF46" s="21"/>
    </row>
    <row r="47" spans="1:58" ht="18" customHeight="1">
      <c r="A47" s="208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193"/>
      <c r="AA47" s="193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22"/>
      <c r="AN47" s="223"/>
      <c r="AO47" s="224"/>
      <c r="AP47" s="192">
        <v>11</v>
      </c>
      <c r="AQ47" s="192"/>
      <c r="AR47" s="192"/>
      <c r="AS47" s="192">
        <v>11</v>
      </c>
      <c r="AT47" s="192"/>
      <c r="AU47" s="192"/>
      <c r="AV47" s="193"/>
      <c r="AW47" s="193"/>
      <c r="AX47" s="193"/>
      <c r="AY47" s="192"/>
      <c r="AZ47" s="192"/>
      <c r="BA47" s="192"/>
      <c r="BB47" s="21"/>
      <c r="BC47" s="21"/>
      <c r="BD47" s="21"/>
      <c r="BE47" s="21"/>
      <c r="BF47" s="21"/>
    </row>
    <row r="48" spans="1:58" ht="15" customHeight="1">
      <c r="A48" s="8"/>
      <c r="B48" s="209" t="s">
        <v>74</v>
      </c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6"/>
      <c r="BA48" s="6"/>
      <c r="BB48" s="6"/>
      <c r="BC48" s="6"/>
      <c r="BD48" s="6"/>
      <c r="BE48" s="6"/>
      <c r="BF48" s="6"/>
    </row>
    <row r="49" spans="1:58" ht="13.5" customHeight="1">
      <c r="A49" s="8"/>
      <c r="B49" s="171" t="s">
        <v>75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6"/>
      <c r="BA49" s="6"/>
      <c r="BB49" s="6"/>
      <c r="BC49" s="6"/>
      <c r="BD49" s="6"/>
      <c r="BE49" s="6"/>
      <c r="BF49" s="6"/>
    </row>
    <row r="50" spans="1:58" ht="18" customHeight="1">
      <c r="A50" s="12"/>
      <c r="B50" s="167" t="s">
        <v>76</v>
      </c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192"/>
      <c r="Q50" s="192"/>
      <c r="R50" s="192"/>
      <c r="S50" s="192">
        <v>1</v>
      </c>
      <c r="T50" s="192"/>
      <c r="U50" s="192"/>
      <c r="V50" s="192">
        <v>3</v>
      </c>
      <c r="W50" s="192"/>
      <c r="X50" s="192">
        <v>90</v>
      </c>
      <c r="Y50" s="192"/>
      <c r="Z50" s="193">
        <v>8</v>
      </c>
      <c r="AA50" s="193"/>
      <c r="AB50" s="192">
        <v>4</v>
      </c>
      <c r="AC50" s="192"/>
      <c r="AD50" s="192"/>
      <c r="AE50" s="192"/>
      <c r="AF50" s="192"/>
      <c r="AG50" s="192"/>
      <c r="AH50" s="192"/>
      <c r="AI50" s="192">
        <v>4</v>
      </c>
      <c r="AJ50" s="192"/>
      <c r="AK50" s="192"/>
      <c r="AL50" s="192"/>
      <c r="AM50" s="192">
        <v>82</v>
      </c>
      <c r="AN50" s="192"/>
      <c r="AO50" s="192"/>
      <c r="AP50" s="192">
        <v>1</v>
      </c>
      <c r="AQ50" s="192"/>
      <c r="AR50" s="192"/>
      <c r="AS50" s="192"/>
      <c r="AT50" s="192"/>
      <c r="AU50" s="192"/>
      <c r="AV50" s="193"/>
      <c r="AW50" s="193"/>
      <c r="AX50" s="193"/>
      <c r="AY50" s="192"/>
      <c r="AZ50" s="192"/>
      <c r="BA50" s="192"/>
      <c r="BB50" s="21"/>
      <c r="BC50" s="21"/>
      <c r="BD50" s="21"/>
      <c r="BE50" s="21"/>
      <c r="BF50" s="21"/>
    </row>
    <row r="51" spans="1:58" ht="18" customHeight="1">
      <c r="A51" s="12"/>
      <c r="B51" s="167" t="s">
        <v>77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192"/>
      <c r="Q51" s="192"/>
      <c r="R51" s="192"/>
      <c r="S51" s="192">
        <v>1</v>
      </c>
      <c r="T51" s="192"/>
      <c r="U51" s="192"/>
      <c r="V51" s="192">
        <v>3</v>
      </c>
      <c r="W51" s="192"/>
      <c r="X51" s="192">
        <v>90</v>
      </c>
      <c r="Y51" s="192"/>
      <c r="Z51" s="193">
        <v>18</v>
      </c>
      <c r="AA51" s="193"/>
      <c r="AB51" s="192">
        <v>8</v>
      </c>
      <c r="AC51" s="192"/>
      <c r="AD51" s="192"/>
      <c r="AE51" s="192"/>
      <c r="AF51" s="192"/>
      <c r="AG51" s="192"/>
      <c r="AH51" s="192"/>
      <c r="AI51" s="192">
        <v>10</v>
      </c>
      <c r="AJ51" s="192"/>
      <c r="AK51" s="192"/>
      <c r="AL51" s="192"/>
      <c r="AM51" s="192">
        <v>72</v>
      </c>
      <c r="AN51" s="192"/>
      <c r="AO51" s="192"/>
      <c r="AP51" s="192">
        <v>1</v>
      </c>
      <c r="AQ51" s="192"/>
      <c r="AR51" s="192"/>
      <c r="AS51" s="192"/>
      <c r="AT51" s="192"/>
      <c r="AU51" s="192"/>
      <c r="AV51" s="193"/>
      <c r="AW51" s="193"/>
      <c r="AX51" s="193"/>
      <c r="AY51" s="192"/>
      <c r="AZ51" s="192"/>
      <c r="BA51" s="192"/>
      <c r="BB51" s="21"/>
      <c r="BC51" s="21"/>
      <c r="BD51" s="21"/>
      <c r="BE51" s="21"/>
      <c r="BF51" s="21"/>
    </row>
    <row r="52" spans="1:58" ht="18" customHeight="1">
      <c r="A52" s="12"/>
      <c r="B52" s="167" t="s">
        <v>125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192">
        <v>2</v>
      </c>
      <c r="Q52" s="192"/>
      <c r="R52" s="192"/>
      <c r="S52" s="192"/>
      <c r="T52" s="192"/>
      <c r="U52" s="192"/>
      <c r="V52" s="192">
        <v>6</v>
      </c>
      <c r="W52" s="192"/>
      <c r="X52" s="192">
        <v>180</v>
      </c>
      <c r="Y52" s="192"/>
      <c r="Z52" s="193">
        <v>40</v>
      </c>
      <c r="AA52" s="193"/>
      <c r="AB52" s="192"/>
      <c r="AC52" s="192"/>
      <c r="AD52" s="192"/>
      <c r="AE52" s="192"/>
      <c r="AF52" s="192"/>
      <c r="AG52" s="192"/>
      <c r="AH52" s="192"/>
      <c r="AI52" s="192">
        <v>40</v>
      </c>
      <c r="AJ52" s="192"/>
      <c r="AK52" s="192"/>
      <c r="AL52" s="192"/>
      <c r="AM52" s="192">
        <v>140</v>
      </c>
      <c r="AN52" s="192"/>
      <c r="AO52" s="192"/>
      <c r="AP52" s="192">
        <v>2</v>
      </c>
      <c r="AQ52" s="192"/>
      <c r="AR52" s="192"/>
      <c r="AS52" s="192">
        <v>2</v>
      </c>
      <c r="AT52" s="192"/>
      <c r="AU52" s="192"/>
      <c r="AV52" s="193"/>
      <c r="AW52" s="193"/>
      <c r="AX52" s="193"/>
      <c r="AY52" s="192"/>
      <c r="AZ52" s="192"/>
      <c r="BA52" s="192"/>
      <c r="BB52" s="21"/>
      <c r="BC52" s="21"/>
      <c r="BD52" s="21"/>
      <c r="BE52" s="21"/>
      <c r="BF52" s="21"/>
    </row>
    <row r="53" spans="1:58" ht="18" customHeight="1">
      <c r="A53" s="12"/>
      <c r="B53" s="167" t="s">
        <v>78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192">
        <v>3</v>
      </c>
      <c r="Q53" s="192"/>
      <c r="R53" s="192"/>
      <c r="S53" s="192"/>
      <c r="T53" s="192"/>
      <c r="U53" s="192"/>
      <c r="V53" s="192">
        <v>6</v>
      </c>
      <c r="W53" s="192"/>
      <c r="X53" s="192">
        <v>180</v>
      </c>
      <c r="Y53" s="192"/>
      <c r="Z53" s="193"/>
      <c r="AA53" s="193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>
        <v>180</v>
      </c>
      <c r="AN53" s="192"/>
      <c r="AO53" s="192"/>
      <c r="AP53" s="192"/>
      <c r="AQ53" s="192"/>
      <c r="AR53" s="192"/>
      <c r="AS53" s="192"/>
      <c r="AT53" s="192"/>
      <c r="AU53" s="192"/>
      <c r="AV53" s="193"/>
      <c r="AW53" s="193"/>
      <c r="AX53" s="193"/>
      <c r="AY53" s="192"/>
      <c r="AZ53" s="192"/>
      <c r="BA53" s="192"/>
      <c r="BB53" s="21"/>
      <c r="BC53" s="21"/>
      <c r="BD53" s="21"/>
      <c r="BE53" s="21"/>
      <c r="BF53" s="21"/>
    </row>
    <row r="54" spans="1:58" ht="18" customHeight="1">
      <c r="A54" s="12"/>
      <c r="B54" s="162" t="s">
        <v>84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61"/>
      <c r="Q54" s="161"/>
      <c r="R54" s="161"/>
      <c r="S54" s="161"/>
      <c r="T54" s="161"/>
      <c r="U54" s="161"/>
      <c r="V54" s="161">
        <v>18</v>
      </c>
      <c r="W54" s="161"/>
      <c r="X54" s="161">
        <v>540</v>
      </c>
      <c r="Y54" s="161"/>
      <c r="Z54" s="162">
        <v>66</v>
      </c>
      <c r="AA54" s="162"/>
      <c r="AB54" s="161">
        <v>12</v>
      </c>
      <c r="AC54" s="161"/>
      <c r="AD54" s="161"/>
      <c r="AE54" s="161"/>
      <c r="AF54" s="161"/>
      <c r="AG54" s="161"/>
      <c r="AH54" s="161"/>
      <c r="AI54" s="161">
        <v>54</v>
      </c>
      <c r="AJ54" s="161"/>
      <c r="AK54" s="161"/>
      <c r="AL54" s="161"/>
      <c r="AM54" s="161">
        <v>474</v>
      </c>
      <c r="AN54" s="161"/>
      <c r="AO54" s="161"/>
      <c r="AP54" s="161"/>
      <c r="AQ54" s="161"/>
      <c r="AR54" s="161"/>
      <c r="AS54" s="161"/>
      <c r="AT54" s="161"/>
      <c r="AU54" s="161"/>
      <c r="AV54" s="162"/>
      <c r="AW54" s="162"/>
      <c r="AX54" s="162"/>
      <c r="AY54" s="161"/>
      <c r="AZ54" s="161"/>
      <c r="BA54" s="161"/>
      <c r="BB54" s="26"/>
      <c r="BC54" s="26"/>
      <c r="BD54" s="26"/>
      <c r="BE54" s="26"/>
      <c r="BF54" s="26"/>
    </row>
    <row r="55" spans="1:58" ht="13.5" customHeight="1">
      <c r="A55" s="8"/>
      <c r="B55" s="171" t="s">
        <v>79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6"/>
      <c r="BA55" s="6"/>
      <c r="BB55" s="6"/>
      <c r="BC55" s="6"/>
      <c r="BD55" s="6"/>
      <c r="BE55" s="6"/>
      <c r="BF55" s="6"/>
    </row>
    <row r="56" spans="1:58" ht="18" customHeight="1">
      <c r="A56" s="12"/>
      <c r="B56" s="167" t="s">
        <v>80</v>
      </c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2">
        <v>2</v>
      </c>
      <c r="Q56" s="202"/>
      <c r="R56" s="202"/>
      <c r="S56" s="202"/>
      <c r="T56" s="202"/>
      <c r="U56" s="202"/>
      <c r="V56" s="202">
        <v>6</v>
      </c>
      <c r="W56" s="202"/>
      <c r="X56" s="202">
        <v>180</v>
      </c>
      <c r="Y56" s="202"/>
      <c r="Z56" s="193">
        <v>18</v>
      </c>
      <c r="AA56" s="193"/>
      <c r="AB56" s="202">
        <v>8</v>
      </c>
      <c r="AC56" s="202"/>
      <c r="AD56" s="202"/>
      <c r="AE56" s="202"/>
      <c r="AF56" s="202"/>
      <c r="AG56" s="202"/>
      <c r="AH56" s="202"/>
      <c r="AI56" s="202">
        <v>10</v>
      </c>
      <c r="AJ56" s="202"/>
      <c r="AK56" s="202"/>
      <c r="AL56" s="202"/>
      <c r="AM56" s="202">
        <v>162</v>
      </c>
      <c r="AN56" s="202"/>
      <c r="AO56" s="202"/>
      <c r="AP56" s="192"/>
      <c r="AQ56" s="192"/>
      <c r="AR56" s="192"/>
      <c r="AS56" s="192">
        <v>2</v>
      </c>
      <c r="AT56" s="192"/>
      <c r="AU56" s="192"/>
      <c r="AV56" s="193"/>
      <c r="AW56" s="193"/>
      <c r="AX56" s="193"/>
      <c r="AY56" s="192"/>
      <c r="AZ56" s="192"/>
      <c r="BA56" s="192"/>
      <c r="BB56" s="21"/>
      <c r="BC56" s="21"/>
      <c r="BD56" s="21"/>
      <c r="BE56" s="21"/>
      <c r="BF56" s="21"/>
    </row>
    <row r="57" spans="1:58" ht="25.5" customHeight="1">
      <c r="A57" s="12"/>
      <c r="B57" s="204" t="s">
        <v>81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2"/>
      <c r="Q57" s="202"/>
      <c r="R57" s="202"/>
      <c r="S57" s="202">
        <v>2</v>
      </c>
      <c r="T57" s="202"/>
      <c r="U57" s="202"/>
      <c r="V57" s="202">
        <v>3</v>
      </c>
      <c r="W57" s="202"/>
      <c r="X57" s="202">
        <v>90</v>
      </c>
      <c r="Y57" s="202"/>
      <c r="Z57" s="193">
        <v>18</v>
      </c>
      <c r="AA57" s="193"/>
      <c r="AB57" s="202">
        <v>8</v>
      </c>
      <c r="AC57" s="202"/>
      <c r="AD57" s="202"/>
      <c r="AE57" s="202"/>
      <c r="AF57" s="202"/>
      <c r="AG57" s="202"/>
      <c r="AH57" s="202"/>
      <c r="AI57" s="202">
        <v>10</v>
      </c>
      <c r="AJ57" s="202"/>
      <c r="AK57" s="202"/>
      <c r="AL57" s="202"/>
      <c r="AM57" s="202">
        <v>72</v>
      </c>
      <c r="AN57" s="202"/>
      <c r="AO57" s="202"/>
      <c r="AP57" s="192"/>
      <c r="AQ57" s="192"/>
      <c r="AR57" s="192"/>
      <c r="AS57" s="192">
        <v>1</v>
      </c>
      <c r="AT57" s="192"/>
      <c r="AU57" s="192"/>
      <c r="AV57" s="193"/>
      <c r="AW57" s="193"/>
      <c r="AX57" s="193"/>
      <c r="AY57" s="192"/>
      <c r="AZ57" s="192"/>
      <c r="BA57" s="192"/>
      <c r="BB57" s="21"/>
      <c r="BC57" s="21"/>
      <c r="BD57" s="21"/>
      <c r="BE57" s="21"/>
      <c r="BF57" s="21"/>
    </row>
    <row r="58" spans="1:58" ht="29.25" customHeight="1">
      <c r="A58" s="12"/>
      <c r="B58" s="204" t="s">
        <v>82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2">
        <v>2</v>
      </c>
      <c r="Q58" s="202"/>
      <c r="R58" s="202"/>
      <c r="S58" s="202"/>
      <c r="T58" s="202"/>
      <c r="U58" s="202"/>
      <c r="V58" s="202">
        <v>3</v>
      </c>
      <c r="W58" s="202"/>
      <c r="X58" s="202">
        <v>90</v>
      </c>
      <c r="Y58" s="202"/>
      <c r="Z58" s="193">
        <v>8</v>
      </c>
      <c r="AA58" s="193"/>
      <c r="AB58" s="202">
        <v>2</v>
      </c>
      <c r="AC58" s="202"/>
      <c r="AD58" s="202"/>
      <c r="AE58" s="202"/>
      <c r="AF58" s="202"/>
      <c r="AG58" s="202"/>
      <c r="AH58" s="202"/>
      <c r="AI58" s="202">
        <v>6</v>
      </c>
      <c r="AJ58" s="202"/>
      <c r="AK58" s="202"/>
      <c r="AL58" s="202"/>
      <c r="AM58" s="202">
        <v>82</v>
      </c>
      <c r="AN58" s="202"/>
      <c r="AO58" s="202"/>
      <c r="AP58" s="192"/>
      <c r="AQ58" s="192"/>
      <c r="AR58" s="192"/>
      <c r="AS58" s="192">
        <v>1</v>
      </c>
      <c r="AT58" s="192"/>
      <c r="AU58" s="192"/>
      <c r="AV58" s="193"/>
      <c r="AW58" s="193"/>
      <c r="AX58" s="193"/>
      <c r="AY58" s="192"/>
      <c r="AZ58" s="192"/>
      <c r="BA58" s="192"/>
      <c r="BB58" s="21"/>
      <c r="BC58" s="21"/>
      <c r="BD58" s="21"/>
      <c r="BE58" s="21"/>
      <c r="BF58" s="21"/>
    </row>
    <row r="59" spans="1:58" ht="18" customHeight="1">
      <c r="A59" s="12"/>
      <c r="B59" s="167" t="s">
        <v>83</v>
      </c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192"/>
      <c r="Q59" s="192"/>
      <c r="R59" s="192"/>
      <c r="S59" s="192">
        <v>1</v>
      </c>
      <c r="T59" s="192"/>
      <c r="U59" s="192"/>
      <c r="V59" s="192">
        <v>3</v>
      </c>
      <c r="W59" s="192"/>
      <c r="X59" s="192">
        <v>90</v>
      </c>
      <c r="Y59" s="192"/>
      <c r="Z59" s="193">
        <v>18</v>
      </c>
      <c r="AA59" s="193"/>
      <c r="AB59" s="192">
        <v>8</v>
      </c>
      <c r="AC59" s="192"/>
      <c r="AD59" s="192"/>
      <c r="AE59" s="192"/>
      <c r="AF59" s="192"/>
      <c r="AG59" s="192"/>
      <c r="AH59" s="192"/>
      <c r="AI59" s="192">
        <v>10</v>
      </c>
      <c r="AJ59" s="192"/>
      <c r="AK59" s="192"/>
      <c r="AL59" s="192"/>
      <c r="AM59" s="192">
        <v>72</v>
      </c>
      <c r="AN59" s="192"/>
      <c r="AO59" s="192"/>
      <c r="AP59" s="192">
        <v>1</v>
      </c>
      <c r="AQ59" s="192"/>
      <c r="AR59" s="192"/>
      <c r="AS59" s="192"/>
      <c r="AT59" s="192"/>
      <c r="AU59" s="192"/>
      <c r="AV59" s="193"/>
      <c r="AW59" s="193"/>
      <c r="AX59" s="193"/>
      <c r="AY59" s="192"/>
      <c r="AZ59" s="192"/>
      <c r="BA59" s="192"/>
      <c r="BB59" s="21"/>
      <c r="BC59" s="21"/>
      <c r="BD59" s="21"/>
      <c r="BE59" s="21"/>
      <c r="BF59" s="21"/>
    </row>
    <row r="60" spans="1:58" ht="18" customHeight="1">
      <c r="A60" s="12"/>
      <c r="B60" s="162" t="s">
        <v>84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1"/>
      <c r="Q60" s="161"/>
      <c r="R60" s="161"/>
      <c r="S60" s="161"/>
      <c r="T60" s="161"/>
      <c r="U60" s="161"/>
      <c r="V60" s="161">
        <v>15</v>
      </c>
      <c r="W60" s="161"/>
      <c r="X60" s="161">
        <v>450</v>
      </c>
      <c r="Y60" s="161"/>
      <c r="Z60" s="162">
        <v>62</v>
      </c>
      <c r="AA60" s="162"/>
      <c r="AB60" s="161">
        <v>26</v>
      </c>
      <c r="AC60" s="161"/>
      <c r="AD60" s="161"/>
      <c r="AE60" s="161"/>
      <c r="AF60" s="161"/>
      <c r="AG60" s="161"/>
      <c r="AH60" s="161"/>
      <c r="AI60" s="161">
        <v>36</v>
      </c>
      <c r="AJ60" s="161"/>
      <c r="AK60" s="161"/>
      <c r="AL60" s="161"/>
      <c r="AM60" s="161">
        <v>388</v>
      </c>
      <c r="AN60" s="161"/>
      <c r="AO60" s="161"/>
      <c r="AP60" s="161"/>
      <c r="AQ60" s="161"/>
      <c r="AR60" s="161"/>
      <c r="AS60" s="161">
        <v>6</v>
      </c>
      <c r="AT60" s="161"/>
      <c r="AU60" s="161"/>
      <c r="AV60" s="162"/>
      <c r="AW60" s="162"/>
      <c r="AX60" s="162"/>
      <c r="AY60" s="161"/>
      <c r="AZ60" s="161"/>
      <c r="BA60" s="161"/>
      <c r="BB60" s="26"/>
      <c r="BC60" s="26"/>
      <c r="BD60" s="26"/>
      <c r="BE60" s="26"/>
      <c r="BF60" s="26"/>
    </row>
    <row r="61" spans="1:58" ht="18" customHeight="1">
      <c r="A61" s="12"/>
      <c r="B61" s="185" t="s">
        <v>85</v>
      </c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61"/>
      <c r="Q61" s="161"/>
      <c r="R61" s="161"/>
      <c r="S61" s="161"/>
      <c r="T61" s="161"/>
      <c r="U61" s="161"/>
      <c r="V61" s="161">
        <v>33</v>
      </c>
      <c r="W61" s="161"/>
      <c r="X61" s="161">
        <v>990</v>
      </c>
      <c r="Y61" s="161"/>
      <c r="Z61" s="162">
        <v>128</v>
      </c>
      <c r="AA61" s="162"/>
      <c r="AB61" s="161">
        <v>38</v>
      </c>
      <c r="AC61" s="161"/>
      <c r="AD61" s="161"/>
      <c r="AE61" s="161"/>
      <c r="AF61" s="161"/>
      <c r="AG61" s="161"/>
      <c r="AH61" s="161"/>
      <c r="AI61" s="161">
        <v>90</v>
      </c>
      <c r="AJ61" s="161"/>
      <c r="AK61" s="161"/>
      <c r="AL61" s="161"/>
      <c r="AM61" s="161">
        <v>862</v>
      </c>
      <c r="AN61" s="161"/>
      <c r="AO61" s="161"/>
      <c r="AP61" s="161">
        <v>5</v>
      </c>
      <c r="AQ61" s="161"/>
      <c r="AR61" s="161"/>
      <c r="AS61" s="161">
        <v>6</v>
      </c>
      <c r="AT61" s="161"/>
      <c r="AU61" s="161"/>
      <c r="AV61" s="162"/>
      <c r="AW61" s="162"/>
      <c r="AX61" s="162"/>
      <c r="AY61" s="161"/>
      <c r="AZ61" s="161"/>
      <c r="BA61" s="161"/>
      <c r="BB61" s="26"/>
      <c r="BC61" s="26"/>
      <c r="BD61" s="26"/>
      <c r="BE61" s="26"/>
      <c r="BF61" s="26"/>
    </row>
    <row r="62" spans="1:58" ht="15" customHeight="1">
      <c r="A62" s="8"/>
      <c r="B62" s="171" t="s">
        <v>87</v>
      </c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13"/>
      <c r="BA62" s="13"/>
      <c r="BB62" s="13"/>
      <c r="BC62" s="13"/>
      <c r="BD62" s="13"/>
      <c r="BE62" s="13"/>
      <c r="BF62" s="13"/>
    </row>
    <row r="63" spans="1:58" ht="15.75" customHeight="1">
      <c r="A63" s="8"/>
      <c r="B63" s="171" t="s">
        <v>86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13"/>
      <c r="BA63" s="13"/>
      <c r="BB63" s="13"/>
      <c r="BC63" s="13"/>
      <c r="BD63" s="13"/>
      <c r="BE63" s="13"/>
      <c r="BF63" s="13"/>
    </row>
    <row r="64" spans="1:58" ht="18" customHeight="1">
      <c r="A64" s="12"/>
      <c r="B64" s="167" t="s">
        <v>88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92"/>
      <c r="Q64" s="192"/>
      <c r="R64" s="192"/>
      <c r="S64" s="192">
        <v>1</v>
      </c>
      <c r="T64" s="192"/>
      <c r="U64" s="192"/>
      <c r="V64" s="192">
        <v>3</v>
      </c>
      <c r="W64" s="192"/>
      <c r="X64" s="192">
        <v>90</v>
      </c>
      <c r="Y64" s="192"/>
      <c r="Z64" s="193">
        <v>8</v>
      </c>
      <c r="AA64" s="193"/>
      <c r="AB64" s="192">
        <v>8</v>
      </c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>
        <v>82</v>
      </c>
      <c r="AN64" s="192"/>
      <c r="AO64" s="192"/>
      <c r="AP64" s="192">
        <v>1</v>
      </c>
      <c r="AQ64" s="192"/>
      <c r="AR64" s="192"/>
      <c r="AS64" s="192"/>
      <c r="AT64" s="192"/>
      <c r="AU64" s="192"/>
      <c r="AV64" s="193"/>
      <c r="AW64" s="193"/>
      <c r="AX64" s="193"/>
      <c r="AY64" s="192"/>
      <c r="AZ64" s="192"/>
      <c r="BA64" s="192"/>
      <c r="BB64" s="21"/>
      <c r="BC64" s="21"/>
      <c r="BD64" s="21"/>
      <c r="BE64" s="21"/>
      <c r="BF64" s="21"/>
    </row>
    <row r="65" spans="1:58" ht="18" customHeight="1">
      <c r="A65" s="12"/>
      <c r="B65" s="167" t="s">
        <v>89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92"/>
      <c r="Q65" s="192"/>
      <c r="R65" s="192"/>
      <c r="S65" s="192">
        <v>1</v>
      </c>
      <c r="T65" s="192"/>
      <c r="U65" s="192"/>
      <c r="V65" s="192">
        <v>3</v>
      </c>
      <c r="W65" s="192"/>
      <c r="X65" s="192">
        <v>90</v>
      </c>
      <c r="Y65" s="192"/>
      <c r="Z65" s="193">
        <v>8</v>
      </c>
      <c r="AA65" s="193"/>
      <c r="AB65" s="192">
        <v>8</v>
      </c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>
        <v>82</v>
      </c>
      <c r="AN65" s="192"/>
      <c r="AO65" s="192"/>
      <c r="AP65" s="192">
        <v>1</v>
      </c>
      <c r="AQ65" s="192"/>
      <c r="AR65" s="192"/>
      <c r="AS65" s="192"/>
      <c r="AT65" s="192"/>
      <c r="AU65" s="192"/>
      <c r="AV65" s="193"/>
      <c r="AW65" s="193"/>
      <c r="AX65" s="193"/>
      <c r="AY65" s="192"/>
      <c r="AZ65" s="192"/>
      <c r="BA65" s="192"/>
      <c r="BB65" s="21"/>
      <c r="BC65" s="21"/>
      <c r="BD65" s="21"/>
      <c r="BE65" s="21"/>
      <c r="BF65" s="21"/>
    </row>
    <row r="66" spans="1:58" ht="18" customHeight="1">
      <c r="A66" s="12"/>
      <c r="B66" s="167" t="s">
        <v>90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200"/>
      <c r="Q66" s="200"/>
      <c r="R66" s="200"/>
      <c r="S66" s="192">
        <v>2</v>
      </c>
      <c r="T66" s="192"/>
      <c r="U66" s="192"/>
      <c r="V66" s="192">
        <v>3</v>
      </c>
      <c r="W66" s="192"/>
      <c r="X66" s="192">
        <v>90</v>
      </c>
      <c r="Y66" s="192"/>
      <c r="Z66" s="193">
        <v>8</v>
      </c>
      <c r="AA66" s="193"/>
      <c r="AB66" s="192">
        <v>8</v>
      </c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>
        <v>82</v>
      </c>
      <c r="AN66" s="192"/>
      <c r="AO66" s="192"/>
      <c r="AP66" s="192"/>
      <c r="AQ66" s="192"/>
      <c r="AR66" s="192"/>
      <c r="AS66" s="192">
        <v>1</v>
      </c>
      <c r="AT66" s="192"/>
      <c r="AU66" s="192"/>
      <c r="AV66" s="193"/>
      <c r="AW66" s="193"/>
      <c r="AX66" s="193"/>
      <c r="AY66" s="192"/>
      <c r="AZ66" s="192"/>
      <c r="BA66" s="192"/>
      <c r="BB66" s="21"/>
      <c r="BC66" s="21"/>
      <c r="BD66" s="21"/>
      <c r="BE66" s="21"/>
      <c r="BF66" s="21"/>
    </row>
    <row r="67" spans="1:58" ht="18" customHeight="1">
      <c r="A67" s="12"/>
      <c r="B67" s="167" t="s">
        <v>91</v>
      </c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79"/>
      <c r="Q67" s="180"/>
      <c r="R67" s="181"/>
      <c r="S67" s="173">
        <v>2</v>
      </c>
      <c r="T67" s="174"/>
      <c r="U67" s="175"/>
      <c r="V67" s="173">
        <v>3</v>
      </c>
      <c r="W67" s="175"/>
      <c r="X67" s="173">
        <v>90</v>
      </c>
      <c r="Y67" s="175"/>
      <c r="Z67" s="194">
        <v>8</v>
      </c>
      <c r="AA67" s="196"/>
      <c r="AB67" s="173">
        <v>8</v>
      </c>
      <c r="AC67" s="174"/>
      <c r="AD67" s="175"/>
      <c r="AE67" s="173"/>
      <c r="AF67" s="174"/>
      <c r="AG67" s="174"/>
      <c r="AH67" s="175"/>
      <c r="AI67" s="173"/>
      <c r="AJ67" s="174"/>
      <c r="AK67" s="174"/>
      <c r="AL67" s="175"/>
      <c r="AM67" s="173">
        <v>82</v>
      </c>
      <c r="AN67" s="174"/>
      <c r="AO67" s="175"/>
      <c r="AP67" s="173"/>
      <c r="AQ67" s="174"/>
      <c r="AR67" s="175"/>
      <c r="AS67" s="173">
        <v>1</v>
      </c>
      <c r="AT67" s="174"/>
      <c r="AU67" s="175"/>
      <c r="AV67" s="194"/>
      <c r="AW67" s="195"/>
      <c r="AX67" s="196"/>
      <c r="AY67" s="173"/>
      <c r="AZ67" s="174"/>
      <c r="BA67" s="175"/>
      <c r="BB67" s="23"/>
      <c r="BC67" s="23"/>
      <c r="BD67" s="23"/>
      <c r="BE67" s="23"/>
      <c r="BF67" s="23"/>
    </row>
    <row r="68" spans="1:58" ht="18" customHeight="1">
      <c r="A68" s="12"/>
      <c r="B68" s="167" t="s">
        <v>92</v>
      </c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82"/>
      <c r="Q68" s="183"/>
      <c r="R68" s="184"/>
      <c r="S68" s="176"/>
      <c r="T68" s="177"/>
      <c r="U68" s="178"/>
      <c r="V68" s="176"/>
      <c r="W68" s="178"/>
      <c r="X68" s="176"/>
      <c r="Y68" s="178"/>
      <c r="Z68" s="197"/>
      <c r="AA68" s="199"/>
      <c r="AB68" s="176"/>
      <c r="AC68" s="177"/>
      <c r="AD68" s="178"/>
      <c r="AE68" s="176"/>
      <c r="AF68" s="177"/>
      <c r="AG68" s="177"/>
      <c r="AH68" s="178"/>
      <c r="AI68" s="176"/>
      <c r="AJ68" s="177"/>
      <c r="AK68" s="177"/>
      <c r="AL68" s="178"/>
      <c r="AM68" s="176"/>
      <c r="AN68" s="177"/>
      <c r="AO68" s="178"/>
      <c r="AP68" s="176"/>
      <c r="AQ68" s="177"/>
      <c r="AR68" s="178"/>
      <c r="AS68" s="176"/>
      <c r="AT68" s="177"/>
      <c r="AU68" s="178"/>
      <c r="AV68" s="197"/>
      <c r="AW68" s="198"/>
      <c r="AX68" s="199"/>
      <c r="AY68" s="176"/>
      <c r="AZ68" s="177"/>
      <c r="BA68" s="178"/>
      <c r="BB68" s="23"/>
      <c r="BC68" s="23"/>
      <c r="BD68" s="23"/>
      <c r="BE68" s="23"/>
      <c r="BF68" s="23"/>
    </row>
    <row r="69" spans="1:58" ht="18" customHeight="1">
      <c r="A69" s="12"/>
      <c r="B69" s="185" t="s">
        <v>93</v>
      </c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61"/>
      <c r="Q69" s="161"/>
      <c r="R69" s="161"/>
      <c r="S69" s="161"/>
      <c r="T69" s="161"/>
      <c r="U69" s="161"/>
      <c r="V69" s="161">
        <v>12</v>
      </c>
      <c r="W69" s="161"/>
      <c r="X69" s="161">
        <v>360</v>
      </c>
      <c r="Y69" s="161"/>
      <c r="Z69" s="162">
        <v>32</v>
      </c>
      <c r="AA69" s="162"/>
      <c r="AB69" s="161">
        <v>32</v>
      </c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>
        <v>328</v>
      </c>
      <c r="AN69" s="161"/>
      <c r="AO69" s="161"/>
      <c r="AP69" s="161">
        <v>2</v>
      </c>
      <c r="AQ69" s="161"/>
      <c r="AR69" s="161"/>
      <c r="AS69" s="161">
        <v>2</v>
      </c>
      <c r="AT69" s="161"/>
      <c r="AU69" s="161"/>
      <c r="AV69" s="162"/>
      <c r="AW69" s="162"/>
      <c r="AX69" s="162"/>
      <c r="AY69" s="161"/>
      <c r="AZ69" s="161"/>
      <c r="BA69" s="161"/>
      <c r="BB69" s="26"/>
      <c r="BC69" s="26"/>
      <c r="BD69" s="26"/>
      <c r="BE69" s="26"/>
      <c r="BF69" s="26"/>
    </row>
    <row r="70" spans="1:58" ht="18" customHeight="1">
      <c r="A70" s="12"/>
      <c r="B70" s="162" t="s">
        <v>94</v>
      </c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1"/>
      <c r="Q70" s="161"/>
      <c r="R70" s="161"/>
      <c r="S70" s="161"/>
      <c r="T70" s="161"/>
      <c r="U70" s="161"/>
      <c r="V70" s="163">
        <v>45</v>
      </c>
      <c r="W70" s="163"/>
      <c r="X70" s="163">
        <v>1350</v>
      </c>
      <c r="Y70" s="163"/>
      <c r="Z70" s="162">
        <v>160</v>
      </c>
      <c r="AA70" s="162"/>
      <c r="AB70" s="163">
        <v>70</v>
      </c>
      <c r="AC70" s="163"/>
      <c r="AD70" s="163"/>
      <c r="AE70" s="163"/>
      <c r="AF70" s="163"/>
      <c r="AG70" s="163"/>
      <c r="AH70" s="163"/>
      <c r="AI70" s="163"/>
      <c r="AJ70" s="163"/>
      <c r="AK70" s="163"/>
      <c r="AL70" s="163"/>
      <c r="AM70" s="163">
        <v>1190</v>
      </c>
      <c r="AN70" s="163"/>
      <c r="AO70" s="163"/>
      <c r="AP70" s="163">
        <v>7</v>
      </c>
      <c r="AQ70" s="163"/>
      <c r="AR70" s="163"/>
      <c r="AS70" s="163">
        <v>8</v>
      </c>
      <c r="AT70" s="163"/>
      <c r="AU70" s="163"/>
      <c r="AV70" s="162"/>
      <c r="AW70" s="162"/>
      <c r="AX70" s="162"/>
      <c r="AY70" s="163"/>
      <c r="AZ70" s="163"/>
      <c r="BA70" s="163"/>
      <c r="BB70" s="22"/>
      <c r="BC70" s="22"/>
      <c r="BD70" s="22"/>
      <c r="BE70" s="22"/>
      <c r="BF70" s="22"/>
    </row>
    <row r="71" spans="1:58" ht="18" customHeight="1">
      <c r="A71" s="16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6"/>
      <c r="Q71" s="26"/>
      <c r="R71" s="26"/>
      <c r="S71" s="26"/>
      <c r="T71" s="26"/>
      <c r="U71" s="26"/>
      <c r="V71" s="22"/>
      <c r="W71" s="22"/>
      <c r="X71" s="22"/>
      <c r="Y71" s="22"/>
      <c r="Z71" s="24"/>
      <c r="AA71" s="24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4"/>
      <c r="AW71" s="24"/>
      <c r="AX71" s="24"/>
      <c r="AY71" s="22"/>
      <c r="AZ71" s="22"/>
      <c r="BA71" s="22"/>
      <c r="BB71" s="22"/>
      <c r="BC71" s="22"/>
      <c r="BD71" s="22"/>
      <c r="BE71" s="22"/>
      <c r="BF71" s="22"/>
    </row>
    <row r="72" spans="1:58" ht="18" customHeight="1">
      <c r="A72" s="16"/>
      <c r="B72" s="171" t="s">
        <v>110</v>
      </c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24"/>
      <c r="P72" s="26"/>
      <c r="Q72" s="26"/>
      <c r="R72" s="26"/>
      <c r="S72" s="26"/>
      <c r="T72" s="26"/>
      <c r="U72" s="26"/>
      <c r="V72" s="22"/>
      <c r="W72" s="22"/>
      <c r="X72" s="22"/>
      <c r="Y72" s="22"/>
      <c r="Z72" s="24"/>
      <c r="AA72" s="24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4"/>
      <c r="AW72" s="24"/>
      <c r="AX72" s="24"/>
      <c r="AY72" s="22"/>
      <c r="AZ72" s="22"/>
      <c r="BA72" s="22"/>
      <c r="BB72" s="22"/>
      <c r="BC72" s="22"/>
      <c r="BD72" s="22"/>
      <c r="BE72" s="22"/>
      <c r="BF72" s="22"/>
    </row>
    <row r="73" spans="1:58" ht="6.75" customHeight="1">
      <c r="A73" s="16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6"/>
      <c r="Q73" s="26"/>
      <c r="R73" s="26"/>
      <c r="S73" s="26"/>
      <c r="T73" s="26"/>
      <c r="U73" s="26"/>
      <c r="V73" s="22"/>
      <c r="W73" s="22"/>
      <c r="X73" s="22"/>
      <c r="Y73" s="22"/>
      <c r="Z73" s="24"/>
      <c r="AA73" s="24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4"/>
      <c r="AW73" s="24"/>
      <c r="AX73" s="24"/>
      <c r="AY73" s="22"/>
      <c r="AZ73" s="22"/>
      <c r="BA73" s="22"/>
      <c r="BB73" s="22"/>
      <c r="BC73" s="22"/>
      <c r="BD73" s="22"/>
      <c r="BE73" s="22"/>
      <c r="BF73" s="22"/>
    </row>
    <row r="74" spans="1:58" ht="18" customHeight="1">
      <c r="A74" s="16"/>
      <c r="B74" s="172" t="s">
        <v>98</v>
      </c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34">
        <v>1</v>
      </c>
      <c r="Q74" s="34">
        <v>2</v>
      </c>
      <c r="R74" s="34">
        <v>3</v>
      </c>
      <c r="S74" s="34">
        <v>4</v>
      </c>
      <c r="T74" s="163" t="s">
        <v>28</v>
      </c>
      <c r="U74" s="163"/>
      <c r="V74" s="22"/>
      <c r="W74" s="189" t="s">
        <v>126</v>
      </c>
      <c r="X74" s="190"/>
      <c r="Y74" s="190"/>
      <c r="Z74" s="190"/>
      <c r="AA74" s="190"/>
      <c r="AB74" s="190"/>
      <c r="AC74" s="190"/>
      <c r="AD74" s="190"/>
      <c r="AE74" s="190"/>
      <c r="AF74" s="190"/>
      <c r="AG74" s="190"/>
      <c r="AH74" s="190"/>
      <c r="AI74" s="190"/>
      <c r="AJ74" s="190"/>
      <c r="AK74" s="190"/>
      <c r="AL74" s="190"/>
      <c r="AM74" s="190"/>
      <c r="AN74" s="190"/>
      <c r="AO74" s="190"/>
      <c r="AP74" s="191"/>
      <c r="AQ74" s="22"/>
      <c r="AR74" s="186" t="s">
        <v>105</v>
      </c>
      <c r="AS74" s="187"/>
      <c r="AT74" s="187"/>
      <c r="AU74" s="187"/>
      <c r="AV74" s="187"/>
      <c r="AW74" s="187"/>
      <c r="AX74" s="187"/>
      <c r="AY74" s="187"/>
      <c r="AZ74" s="188"/>
      <c r="BA74" s="22"/>
      <c r="BB74" s="22"/>
      <c r="BC74" s="22"/>
      <c r="BD74" s="22"/>
      <c r="BE74" s="22"/>
      <c r="BF74" s="22"/>
    </row>
    <row r="75" spans="1:58" ht="18" customHeight="1">
      <c r="A75" s="16"/>
      <c r="B75" s="167" t="s">
        <v>68</v>
      </c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35">
        <v>15</v>
      </c>
      <c r="Q75" s="35">
        <v>24</v>
      </c>
      <c r="R75" s="35">
        <v>6</v>
      </c>
      <c r="S75" s="35"/>
      <c r="T75" s="161">
        <f>SUM(P75:S75)</f>
        <v>45</v>
      </c>
      <c r="U75" s="161"/>
      <c r="V75" s="22"/>
      <c r="W75" s="36"/>
      <c r="X75" s="22"/>
      <c r="Y75" s="22"/>
      <c r="Z75" s="24"/>
      <c r="AA75" s="24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5"/>
      <c r="AQ75" s="22"/>
      <c r="AR75" s="155" t="s">
        <v>106</v>
      </c>
      <c r="AS75" s="156"/>
      <c r="AT75" s="156"/>
      <c r="AU75" s="156"/>
      <c r="AV75" s="156"/>
      <c r="AW75" s="156"/>
      <c r="AX75" s="156"/>
      <c r="AY75" s="156"/>
      <c r="AZ75" s="157"/>
      <c r="BA75" s="22"/>
      <c r="BB75" s="22"/>
      <c r="BC75" s="22"/>
      <c r="BD75" s="22"/>
      <c r="BE75" s="22"/>
      <c r="BF75" s="22"/>
    </row>
    <row r="76" spans="1:58" ht="18" customHeight="1">
      <c r="A76" s="16"/>
      <c r="B76" s="167" t="s">
        <v>99</v>
      </c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35"/>
      <c r="Q76" s="35">
        <v>3</v>
      </c>
      <c r="R76" s="35">
        <v>1</v>
      </c>
      <c r="S76" s="35"/>
      <c r="T76" s="161">
        <f>SUM(P76:S76)</f>
        <v>4</v>
      </c>
      <c r="U76" s="161"/>
      <c r="V76" s="22"/>
      <c r="W76" s="158" t="s">
        <v>102</v>
      </c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60"/>
      <c r="AQ76" s="22"/>
      <c r="AR76" s="155" t="s">
        <v>132</v>
      </c>
      <c r="AS76" s="156"/>
      <c r="AT76" s="156"/>
      <c r="AU76" s="156"/>
      <c r="AV76" s="156"/>
      <c r="AW76" s="156"/>
      <c r="AX76" s="156"/>
      <c r="AY76" s="156"/>
      <c r="AZ76" s="157"/>
      <c r="BA76" s="22"/>
      <c r="BB76" s="22"/>
      <c r="BC76" s="22"/>
      <c r="BD76" s="22"/>
      <c r="BE76" s="22"/>
      <c r="BF76" s="22"/>
    </row>
    <row r="77" spans="1:58" ht="18" customHeight="1">
      <c r="A77" s="16"/>
      <c r="B77" s="167" t="s">
        <v>100</v>
      </c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35">
        <v>5</v>
      </c>
      <c r="Q77" s="35">
        <v>3</v>
      </c>
      <c r="R77" s="35"/>
      <c r="S77" s="35"/>
      <c r="T77" s="161">
        <f>SUM(P77:S77)</f>
        <v>8</v>
      </c>
      <c r="U77" s="161"/>
      <c r="V77" s="22"/>
      <c r="W77" s="36"/>
      <c r="X77" s="22"/>
      <c r="Y77" s="22"/>
      <c r="Z77" s="24"/>
      <c r="AA77" s="24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5"/>
      <c r="AQ77" s="22"/>
      <c r="AR77" s="155" t="s">
        <v>107</v>
      </c>
      <c r="AS77" s="156"/>
      <c r="AT77" s="156"/>
      <c r="AU77" s="156"/>
      <c r="AV77" s="156"/>
      <c r="AW77" s="156"/>
      <c r="AX77" s="156"/>
      <c r="AY77" s="156"/>
      <c r="AZ77" s="157"/>
      <c r="BA77" s="22"/>
      <c r="BB77" s="22"/>
      <c r="BC77" s="22"/>
      <c r="BD77" s="22"/>
      <c r="BE77" s="22"/>
      <c r="BF77" s="22"/>
    </row>
    <row r="78" spans="1:58" ht="18" customHeight="1">
      <c r="A78" s="16"/>
      <c r="B78" s="167" t="s">
        <v>135</v>
      </c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35"/>
      <c r="Q78" s="35"/>
      <c r="R78" s="35">
        <v>1</v>
      </c>
      <c r="S78" s="35"/>
      <c r="T78" s="161">
        <f>SUM(P78:S78)</f>
        <v>1</v>
      </c>
      <c r="U78" s="161"/>
      <c r="V78" s="22"/>
      <c r="W78" s="158" t="s">
        <v>103</v>
      </c>
      <c r="X78" s="159"/>
      <c r="Y78" s="159"/>
      <c r="Z78" s="159"/>
      <c r="AA78" s="159"/>
      <c r="AB78" s="159"/>
      <c r="AC78" s="159"/>
      <c r="AD78" s="159"/>
      <c r="AE78" s="159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60"/>
      <c r="AQ78" s="22"/>
      <c r="AR78" s="155" t="s">
        <v>108</v>
      </c>
      <c r="AS78" s="156"/>
      <c r="AT78" s="156"/>
      <c r="AU78" s="156"/>
      <c r="AV78" s="156"/>
      <c r="AW78" s="156"/>
      <c r="AX78" s="156"/>
      <c r="AY78" s="156"/>
      <c r="AZ78" s="157"/>
      <c r="BA78" s="22"/>
      <c r="BB78" s="22"/>
      <c r="BC78" s="22"/>
      <c r="BD78" s="22"/>
      <c r="BE78" s="22"/>
      <c r="BF78" s="22"/>
    </row>
    <row r="79" spans="1:58" ht="18" customHeight="1">
      <c r="A79" s="16"/>
      <c r="B79" s="167" t="str">
        <f>'2016-2'!B80:O80</f>
        <v>Захист дисертації</v>
      </c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35"/>
      <c r="Q79" s="35"/>
      <c r="R79" s="35"/>
      <c r="S79" s="69">
        <v>1</v>
      </c>
      <c r="T79" s="294">
        <f>SUM(P79:S79)</f>
        <v>1</v>
      </c>
      <c r="U79" s="294"/>
      <c r="V79" s="22"/>
      <c r="W79" s="36"/>
      <c r="X79" s="22"/>
      <c r="Y79" s="22"/>
      <c r="Z79" s="24"/>
      <c r="AA79" s="24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5"/>
      <c r="AQ79" s="22"/>
      <c r="AR79" s="59"/>
      <c r="AS79" s="60"/>
      <c r="AT79" s="60"/>
      <c r="AU79" s="60"/>
      <c r="AV79" s="60"/>
      <c r="AW79" s="60"/>
      <c r="AX79" s="60"/>
      <c r="AY79" s="60"/>
      <c r="AZ79" s="61"/>
      <c r="BA79" s="22"/>
      <c r="BB79" s="22"/>
      <c r="BC79" s="22"/>
      <c r="BD79" s="22"/>
      <c r="BE79" s="22"/>
      <c r="BF79" s="22"/>
    </row>
    <row r="80" spans="1:58" ht="18" customHeight="1">
      <c r="A80" s="16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6"/>
      <c r="Q80" s="26"/>
      <c r="S80" s="26"/>
      <c r="T80" s="26"/>
      <c r="U80" s="26"/>
      <c r="V80" s="22"/>
      <c r="W80" s="164" t="s">
        <v>104</v>
      </c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  <c r="AL80" s="165"/>
      <c r="AM80" s="165"/>
      <c r="AN80" s="165"/>
      <c r="AO80" s="165"/>
      <c r="AP80" s="166"/>
      <c r="AQ80" s="22"/>
      <c r="AR80" s="168" t="s">
        <v>109</v>
      </c>
      <c r="AS80" s="169"/>
      <c r="AT80" s="169"/>
      <c r="AU80" s="169"/>
      <c r="AV80" s="169"/>
      <c r="AW80" s="169"/>
      <c r="AX80" s="169"/>
      <c r="AY80" s="169"/>
      <c r="AZ80" s="170"/>
      <c r="BA80" s="22"/>
      <c r="BB80" s="22"/>
      <c r="BC80" s="22"/>
      <c r="BD80" s="22"/>
      <c r="BE80" s="22"/>
      <c r="BF80" s="22"/>
    </row>
    <row r="81" spans="1:58" ht="18" customHeight="1">
      <c r="A81" s="16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6"/>
      <c r="N81" s="24"/>
      <c r="O81" s="24"/>
      <c r="P81" s="26"/>
      <c r="Q81" s="26"/>
      <c r="R81" s="26"/>
      <c r="S81" s="26"/>
      <c r="T81" s="26"/>
      <c r="U81" s="26"/>
      <c r="V81" s="22"/>
      <c r="W81" s="22"/>
      <c r="X81" s="22"/>
      <c r="Y81" s="22"/>
      <c r="Z81" s="24"/>
      <c r="AA81" s="24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4"/>
      <c r="AW81" s="24"/>
      <c r="AX81" s="24"/>
      <c r="AY81" s="22"/>
      <c r="AZ81" s="22"/>
      <c r="BA81" s="22"/>
      <c r="BB81" s="22"/>
      <c r="BC81" s="22"/>
      <c r="BD81" s="22"/>
      <c r="BE81" s="22"/>
      <c r="BF81" s="22"/>
    </row>
  </sheetData>
  <sheetProtection/>
  <mergeCells count="436">
    <mergeCell ref="W38:AA40"/>
    <mergeCell ref="B79:O79"/>
    <mergeCell ref="T79:U79"/>
    <mergeCell ref="W80:AP80"/>
    <mergeCell ref="AR80:AZ80"/>
    <mergeCell ref="B77:O77"/>
    <mergeCell ref="T77:U77"/>
    <mergeCell ref="AR77:AZ77"/>
    <mergeCell ref="B78:O78"/>
    <mergeCell ref="T78:U78"/>
    <mergeCell ref="AI70:AL70"/>
    <mergeCell ref="W78:AP78"/>
    <mergeCell ref="AR78:AZ78"/>
    <mergeCell ref="B75:O75"/>
    <mergeCell ref="T75:U75"/>
    <mergeCell ref="AR75:AZ75"/>
    <mergeCell ref="B76:O76"/>
    <mergeCell ref="T76:U76"/>
    <mergeCell ref="W76:AP76"/>
    <mergeCell ref="AR76:AZ76"/>
    <mergeCell ref="Z70:AA70"/>
    <mergeCell ref="AV70:AX70"/>
    <mergeCell ref="AY70:BA70"/>
    <mergeCell ref="B72:N72"/>
    <mergeCell ref="B74:O74"/>
    <mergeCell ref="T74:U74"/>
    <mergeCell ref="W74:AP74"/>
    <mergeCell ref="AR74:AZ74"/>
    <mergeCell ref="AB70:AD70"/>
    <mergeCell ref="AE70:AH70"/>
    <mergeCell ref="AV69:AX69"/>
    <mergeCell ref="AY69:BA69"/>
    <mergeCell ref="AM70:AO70"/>
    <mergeCell ref="AP70:AR70"/>
    <mergeCell ref="AS70:AU70"/>
    <mergeCell ref="B70:O70"/>
    <mergeCell ref="P70:R70"/>
    <mergeCell ref="S70:U70"/>
    <mergeCell ref="V70:W70"/>
    <mergeCell ref="X70:Y70"/>
    <mergeCell ref="AB69:AD69"/>
    <mergeCell ref="AE69:AH69"/>
    <mergeCell ref="AI69:AL69"/>
    <mergeCell ref="AM69:AO69"/>
    <mergeCell ref="AP69:AR69"/>
    <mergeCell ref="AS69:AU69"/>
    <mergeCell ref="AS67:AU68"/>
    <mergeCell ref="AV67:AX68"/>
    <mergeCell ref="AY67:BA68"/>
    <mergeCell ref="B68:O68"/>
    <mergeCell ref="B69:O69"/>
    <mergeCell ref="P69:R69"/>
    <mergeCell ref="S69:U69"/>
    <mergeCell ref="V69:W69"/>
    <mergeCell ref="X69:Y69"/>
    <mergeCell ref="Z69:AA69"/>
    <mergeCell ref="Z67:AA68"/>
    <mergeCell ref="AB67:AD68"/>
    <mergeCell ref="AE67:AH68"/>
    <mergeCell ref="AI67:AL68"/>
    <mergeCell ref="AM67:AO68"/>
    <mergeCell ref="AP67:AR68"/>
    <mergeCell ref="AM66:AO66"/>
    <mergeCell ref="AP66:AR66"/>
    <mergeCell ref="AS66:AU66"/>
    <mergeCell ref="AV66:AX66"/>
    <mergeCell ref="AY66:BA66"/>
    <mergeCell ref="B67:O67"/>
    <mergeCell ref="P67:R68"/>
    <mergeCell ref="S67:U68"/>
    <mergeCell ref="V67:W68"/>
    <mergeCell ref="X67:Y68"/>
    <mergeCell ref="AY65:BA65"/>
    <mergeCell ref="B66:O66"/>
    <mergeCell ref="P66:R66"/>
    <mergeCell ref="S66:U66"/>
    <mergeCell ref="V66:W66"/>
    <mergeCell ref="X66:Y66"/>
    <mergeCell ref="Z66:AA66"/>
    <mergeCell ref="AB66:AD66"/>
    <mergeCell ref="AE66:AH66"/>
    <mergeCell ref="AI66:AL66"/>
    <mergeCell ref="AE65:AH65"/>
    <mergeCell ref="AI65:AL65"/>
    <mergeCell ref="AM65:AO65"/>
    <mergeCell ref="AP65:AR65"/>
    <mergeCell ref="AS65:AU65"/>
    <mergeCell ref="AV65:AX65"/>
    <mergeCell ref="AS64:AU64"/>
    <mergeCell ref="AV64:AX64"/>
    <mergeCell ref="AY64:BA64"/>
    <mergeCell ref="B65:O65"/>
    <mergeCell ref="P65:R65"/>
    <mergeCell ref="S65:U65"/>
    <mergeCell ref="V65:W65"/>
    <mergeCell ref="X65:Y65"/>
    <mergeCell ref="Z65:AA65"/>
    <mergeCell ref="AB65:AD65"/>
    <mergeCell ref="Z64:AA64"/>
    <mergeCell ref="AB64:AD64"/>
    <mergeCell ref="AE64:AH64"/>
    <mergeCell ref="AI64:AL64"/>
    <mergeCell ref="AM64:AO64"/>
    <mergeCell ref="AP64:AR64"/>
    <mergeCell ref="AS61:AU61"/>
    <mergeCell ref="AV61:AX61"/>
    <mergeCell ref="AY61:BA61"/>
    <mergeCell ref="B62:AY62"/>
    <mergeCell ref="B63:AY63"/>
    <mergeCell ref="B64:O64"/>
    <mergeCell ref="P64:R64"/>
    <mergeCell ref="S64:U64"/>
    <mergeCell ref="V64:W64"/>
    <mergeCell ref="X64:Y64"/>
    <mergeCell ref="Z61:AA61"/>
    <mergeCell ref="AB61:AD61"/>
    <mergeCell ref="AE61:AH61"/>
    <mergeCell ref="AI61:AL61"/>
    <mergeCell ref="AM61:AO61"/>
    <mergeCell ref="AP61:AR61"/>
    <mergeCell ref="AM60:AO60"/>
    <mergeCell ref="AP60:AR60"/>
    <mergeCell ref="AS60:AU60"/>
    <mergeCell ref="AV60:AX60"/>
    <mergeCell ref="AY60:BA60"/>
    <mergeCell ref="B61:O61"/>
    <mergeCell ref="P61:R61"/>
    <mergeCell ref="S61:U61"/>
    <mergeCell ref="V61:W61"/>
    <mergeCell ref="X61:Y61"/>
    <mergeCell ref="AY59:BA59"/>
    <mergeCell ref="B60:O60"/>
    <mergeCell ref="P60:R60"/>
    <mergeCell ref="S60:U60"/>
    <mergeCell ref="V60:W60"/>
    <mergeCell ref="X60:Y60"/>
    <mergeCell ref="Z60:AA60"/>
    <mergeCell ref="AB60:AD60"/>
    <mergeCell ref="AE60:AH60"/>
    <mergeCell ref="AI60:AL60"/>
    <mergeCell ref="AE59:AH59"/>
    <mergeCell ref="AI59:AL59"/>
    <mergeCell ref="AM59:AO59"/>
    <mergeCell ref="AP59:AR59"/>
    <mergeCell ref="AS59:AU59"/>
    <mergeCell ref="AV59:AX59"/>
    <mergeCell ref="AS58:AU58"/>
    <mergeCell ref="AV58:AX58"/>
    <mergeCell ref="AY58:BA58"/>
    <mergeCell ref="B59:O59"/>
    <mergeCell ref="P59:R59"/>
    <mergeCell ref="S59:U59"/>
    <mergeCell ref="V59:W59"/>
    <mergeCell ref="X59:Y59"/>
    <mergeCell ref="Z59:AA59"/>
    <mergeCell ref="AB59:AD59"/>
    <mergeCell ref="Z58:AA58"/>
    <mergeCell ref="AB58:AD58"/>
    <mergeCell ref="AE58:AH58"/>
    <mergeCell ref="AI58:AL58"/>
    <mergeCell ref="AM58:AO58"/>
    <mergeCell ref="AP58:AR58"/>
    <mergeCell ref="AM57:AO57"/>
    <mergeCell ref="AP57:AR57"/>
    <mergeCell ref="AS57:AU57"/>
    <mergeCell ref="AV57:AX57"/>
    <mergeCell ref="AY57:BA57"/>
    <mergeCell ref="B58:O58"/>
    <mergeCell ref="P58:R58"/>
    <mergeCell ref="S58:U58"/>
    <mergeCell ref="V58:W58"/>
    <mergeCell ref="X58:Y58"/>
    <mergeCell ref="AY56:BA56"/>
    <mergeCell ref="B57:O57"/>
    <mergeCell ref="P57:R57"/>
    <mergeCell ref="S57:U57"/>
    <mergeCell ref="V57:W57"/>
    <mergeCell ref="X57:Y57"/>
    <mergeCell ref="Z57:AA57"/>
    <mergeCell ref="AB57:AD57"/>
    <mergeCell ref="AE57:AH57"/>
    <mergeCell ref="AI57:AL57"/>
    <mergeCell ref="AE56:AH56"/>
    <mergeCell ref="AI56:AL56"/>
    <mergeCell ref="AM56:AO56"/>
    <mergeCell ref="AP56:AR56"/>
    <mergeCell ref="AS56:AU56"/>
    <mergeCell ref="AV56:AX56"/>
    <mergeCell ref="AV54:AX54"/>
    <mergeCell ref="AY54:BA54"/>
    <mergeCell ref="B55:AY55"/>
    <mergeCell ref="B56:O56"/>
    <mergeCell ref="P56:R56"/>
    <mergeCell ref="S56:U56"/>
    <mergeCell ref="V56:W56"/>
    <mergeCell ref="X56:Y56"/>
    <mergeCell ref="Z56:AA56"/>
    <mergeCell ref="AB56:AD56"/>
    <mergeCell ref="AB54:AD54"/>
    <mergeCell ref="AE54:AH54"/>
    <mergeCell ref="AI54:AL54"/>
    <mergeCell ref="AM54:AO54"/>
    <mergeCell ref="AP54:AR54"/>
    <mergeCell ref="AS54:AU54"/>
    <mergeCell ref="B54:O54"/>
    <mergeCell ref="P54:R54"/>
    <mergeCell ref="S54:U54"/>
    <mergeCell ref="V54:W54"/>
    <mergeCell ref="X54:Y54"/>
    <mergeCell ref="Z54:AA54"/>
    <mergeCell ref="AI53:AL53"/>
    <mergeCell ref="AM53:AO53"/>
    <mergeCell ref="AP53:AR53"/>
    <mergeCell ref="AS53:AU53"/>
    <mergeCell ref="AV53:AX53"/>
    <mergeCell ref="AY53:BA53"/>
    <mergeCell ref="AV52:AX52"/>
    <mergeCell ref="AY52:BA52"/>
    <mergeCell ref="B53:O53"/>
    <mergeCell ref="P53:R53"/>
    <mergeCell ref="S53:U53"/>
    <mergeCell ref="V53:W53"/>
    <mergeCell ref="X53:Y53"/>
    <mergeCell ref="Z53:AA53"/>
    <mergeCell ref="AB53:AD53"/>
    <mergeCell ref="AE53:AH53"/>
    <mergeCell ref="AB52:AD52"/>
    <mergeCell ref="AE52:AH52"/>
    <mergeCell ref="AI52:AL52"/>
    <mergeCell ref="AM52:AO52"/>
    <mergeCell ref="AP52:AR52"/>
    <mergeCell ref="AS52:AU52"/>
    <mergeCell ref="B52:O52"/>
    <mergeCell ref="P52:R52"/>
    <mergeCell ref="S52:U52"/>
    <mergeCell ref="V52:W52"/>
    <mergeCell ref="X52:Y52"/>
    <mergeCell ref="Z52:AA52"/>
    <mergeCell ref="AI51:AL51"/>
    <mergeCell ref="AM51:AO51"/>
    <mergeCell ref="AP51:AR51"/>
    <mergeCell ref="AS51:AU51"/>
    <mergeCell ref="AV51:AX51"/>
    <mergeCell ref="AY51:BA51"/>
    <mergeCell ref="AV50:AX50"/>
    <mergeCell ref="AY50:BA50"/>
    <mergeCell ref="B51:O51"/>
    <mergeCell ref="P51:R51"/>
    <mergeCell ref="S51:U51"/>
    <mergeCell ref="V51:W51"/>
    <mergeCell ref="X51:Y51"/>
    <mergeCell ref="Z51:AA51"/>
    <mergeCell ref="AB51:AD51"/>
    <mergeCell ref="AE51:AH51"/>
    <mergeCell ref="AB50:AD50"/>
    <mergeCell ref="AE50:AH50"/>
    <mergeCell ref="AI50:AL50"/>
    <mergeCell ref="AM50:AO50"/>
    <mergeCell ref="AP50:AR50"/>
    <mergeCell ref="AS50:AU50"/>
    <mergeCell ref="AY47:BA47"/>
    <mergeCell ref="AM44:AO47"/>
    <mergeCell ref="B48:AY48"/>
    <mergeCell ref="B49:AY49"/>
    <mergeCell ref="B50:O50"/>
    <mergeCell ref="P50:R50"/>
    <mergeCell ref="S50:U50"/>
    <mergeCell ref="V50:W50"/>
    <mergeCell ref="X50:Y50"/>
    <mergeCell ref="Z50:AA50"/>
    <mergeCell ref="AV45:AX45"/>
    <mergeCell ref="AY45:BA45"/>
    <mergeCell ref="Z46:AA47"/>
    <mergeCell ref="AB46:AD47"/>
    <mergeCell ref="AE46:AH47"/>
    <mergeCell ref="AI46:AL47"/>
    <mergeCell ref="AP46:BA46"/>
    <mergeCell ref="AP47:AR47"/>
    <mergeCell ref="AS47:AU47"/>
    <mergeCell ref="AV47:AX47"/>
    <mergeCell ref="P45:R47"/>
    <mergeCell ref="S45:U47"/>
    <mergeCell ref="X45:Y47"/>
    <mergeCell ref="Z45:AL45"/>
    <mergeCell ref="AP45:AR45"/>
    <mergeCell ref="AS45:AU45"/>
    <mergeCell ref="Q41:S41"/>
    <mergeCell ref="AI41:AJ42"/>
    <mergeCell ref="AK41:AT42"/>
    <mergeCell ref="F43:AQ43"/>
    <mergeCell ref="A44:A47"/>
    <mergeCell ref="B44:O47"/>
    <mergeCell ref="P44:U44"/>
    <mergeCell ref="V44:W47"/>
    <mergeCell ref="X44:AL44"/>
    <mergeCell ref="AP44:BA44"/>
    <mergeCell ref="Q40:S40"/>
    <mergeCell ref="AI40:AJ40"/>
    <mergeCell ref="AK40:AT40"/>
    <mergeCell ref="B41:C41"/>
    <mergeCell ref="D41:E41"/>
    <mergeCell ref="F41:G41"/>
    <mergeCell ref="H41:I41"/>
    <mergeCell ref="J41:L41"/>
    <mergeCell ref="M41:N41"/>
    <mergeCell ref="O41:P41"/>
    <mergeCell ref="M39:N39"/>
    <mergeCell ref="O39:P39"/>
    <mergeCell ref="Q39:S39"/>
    <mergeCell ref="B40:C40"/>
    <mergeCell ref="D40:E40"/>
    <mergeCell ref="F40:G40"/>
    <mergeCell ref="H40:I40"/>
    <mergeCell ref="J40:L40"/>
    <mergeCell ref="M40:N40"/>
    <mergeCell ref="O40:P40"/>
    <mergeCell ref="O38:P38"/>
    <mergeCell ref="Q38:S38"/>
    <mergeCell ref="O37:P37"/>
    <mergeCell ref="AB38:AC38"/>
    <mergeCell ref="AD38:AE38"/>
    <mergeCell ref="B39:C39"/>
    <mergeCell ref="D39:E39"/>
    <mergeCell ref="F39:G39"/>
    <mergeCell ref="H39:I39"/>
    <mergeCell ref="J39:L39"/>
    <mergeCell ref="B38:C38"/>
    <mergeCell ref="D38:E38"/>
    <mergeCell ref="F38:G38"/>
    <mergeCell ref="H38:I38"/>
    <mergeCell ref="J38:L38"/>
    <mergeCell ref="M38:N38"/>
    <mergeCell ref="W37:AA37"/>
    <mergeCell ref="AB37:AC37"/>
    <mergeCell ref="AD37:AE37"/>
    <mergeCell ref="AI37:AJ37"/>
    <mergeCell ref="AW34:BA35"/>
    <mergeCell ref="AK37:AT37"/>
    <mergeCell ref="B36:P36"/>
    <mergeCell ref="W36:AE36"/>
    <mergeCell ref="AI36:AQ36"/>
    <mergeCell ref="B37:C37"/>
    <mergeCell ref="D37:E37"/>
    <mergeCell ref="F37:G37"/>
    <mergeCell ref="H37:I37"/>
    <mergeCell ref="J37:L37"/>
    <mergeCell ref="M37:N37"/>
    <mergeCell ref="Q37:S37"/>
    <mergeCell ref="F34:J35"/>
    <mergeCell ref="M34:Q35"/>
    <mergeCell ref="T34:X35"/>
    <mergeCell ref="AA34:AE35"/>
    <mergeCell ref="AH34:AM35"/>
    <mergeCell ref="AP34:AT35"/>
    <mergeCell ref="BA24:BA27"/>
    <mergeCell ref="A33:BA33"/>
    <mergeCell ref="AQ24:AQ27"/>
    <mergeCell ref="AR24:AR27"/>
    <mergeCell ref="AS24:AS27"/>
    <mergeCell ref="AT24:AT27"/>
    <mergeCell ref="AO24:AO27"/>
    <mergeCell ref="AP24:AP27"/>
    <mergeCell ref="AW24:AW27"/>
    <mergeCell ref="AX24:AX27"/>
    <mergeCell ref="AY24:AY27"/>
    <mergeCell ref="AZ24:AZ27"/>
    <mergeCell ref="AG24:AG27"/>
    <mergeCell ref="AH24:AH27"/>
    <mergeCell ref="AI24:AI27"/>
    <mergeCell ref="AJ24:AJ27"/>
    <mergeCell ref="AU24:AU27"/>
    <mergeCell ref="AV24:AV27"/>
    <mergeCell ref="AK24:AK27"/>
    <mergeCell ref="AL24:AL27"/>
    <mergeCell ref="AM24:AM27"/>
    <mergeCell ref="AN24:AN27"/>
    <mergeCell ref="AA24:AA27"/>
    <mergeCell ref="AB24:AB27"/>
    <mergeCell ref="AC24:AC27"/>
    <mergeCell ref="AD24:AD27"/>
    <mergeCell ref="AE24:AE27"/>
    <mergeCell ref="AF24:AF27"/>
    <mergeCell ref="U24:U27"/>
    <mergeCell ref="V24:V27"/>
    <mergeCell ref="W24:W27"/>
    <mergeCell ref="X24:X27"/>
    <mergeCell ref="Y24:Y27"/>
    <mergeCell ref="Z24:Z27"/>
    <mergeCell ref="O24:O27"/>
    <mergeCell ref="P24:P27"/>
    <mergeCell ref="Q24:Q27"/>
    <mergeCell ref="R24:R27"/>
    <mergeCell ref="S24:S27"/>
    <mergeCell ref="T24:T27"/>
    <mergeCell ref="AX23:BA23"/>
    <mergeCell ref="B24:B27"/>
    <mergeCell ref="C24:C27"/>
    <mergeCell ref="D24:D27"/>
    <mergeCell ref="E24:E27"/>
    <mergeCell ref="F24:F27"/>
    <mergeCell ref="G24:G27"/>
    <mergeCell ref="H24:H27"/>
    <mergeCell ref="I24:I27"/>
    <mergeCell ref="J24:J27"/>
    <mergeCell ref="X23:AA23"/>
    <mergeCell ref="AB23:AE23"/>
    <mergeCell ref="AF23:AI23"/>
    <mergeCell ref="AJ23:AN23"/>
    <mergeCell ref="AO23:AR23"/>
    <mergeCell ref="AS23:AW23"/>
    <mergeCell ref="A23:A27"/>
    <mergeCell ref="B23:E23"/>
    <mergeCell ref="F23:I23"/>
    <mergeCell ref="J23:N23"/>
    <mergeCell ref="O23:R23"/>
    <mergeCell ref="S23:W23"/>
    <mergeCell ref="K24:K27"/>
    <mergeCell ref="L24:L27"/>
    <mergeCell ref="M24:M27"/>
    <mergeCell ref="N24:N27"/>
    <mergeCell ref="N10:AG10"/>
    <mergeCell ref="J12:AJ12"/>
    <mergeCell ref="J14:AJ14"/>
    <mergeCell ref="J16:AJ16"/>
    <mergeCell ref="N18:AG18"/>
    <mergeCell ref="Q21:AD21"/>
    <mergeCell ref="AI38:AJ39"/>
    <mergeCell ref="AK38:AT39"/>
    <mergeCell ref="C1:I1"/>
    <mergeCell ref="AK2:AY2"/>
    <mergeCell ref="AK4:AY4"/>
    <mergeCell ref="C5:J5"/>
    <mergeCell ref="N6:AG6"/>
    <mergeCell ref="AK6:AY6"/>
    <mergeCell ref="N8:AG8"/>
    <mergeCell ref="AK8:AY8"/>
  </mergeCells>
  <printOptions horizontalCentered="1"/>
  <pageMargins left="0.5905511811023623" right="0.5905511811023623" top="0.5905511811023623" bottom="0.5905511811023623" header="0.15748031496062992" footer="0.11811023622047245"/>
  <pageSetup horizontalDpi="600" verticalDpi="600" orientation="landscape" paperSize="9" scale="74" r:id="rId1"/>
  <rowBreaks count="1" manualBreakCount="1">
    <brk id="42" max="5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F165"/>
  <sheetViews>
    <sheetView view="pageBreakPreview" zoomScaleSheetLayoutView="100" workbookViewId="0" topLeftCell="A36">
      <selection activeCell="O30" sqref="O30"/>
    </sheetView>
  </sheetViews>
  <sheetFormatPr defaultColWidth="9.00390625" defaultRowHeight="12.75"/>
  <cols>
    <col min="1" max="1" width="5.375" style="0" customWidth="1"/>
    <col min="2" max="2" width="3.125" style="0" customWidth="1"/>
    <col min="3" max="3" width="3.00390625" style="0" customWidth="1"/>
    <col min="4" max="5" width="3.25390625" style="0" customWidth="1"/>
    <col min="6" max="6" width="2.875" style="0" customWidth="1"/>
    <col min="7" max="7" width="3.00390625" style="0" customWidth="1"/>
    <col min="8" max="8" width="3.25390625" style="0" customWidth="1"/>
    <col min="9" max="9" width="2.875" style="0" customWidth="1"/>
    <col min="10" max="10" width="2.75390625" style="0" customWidth="1"/>
    <col min="11" max="12" width="3.00390625" style="0" customWidth="1"/>
    <col min="13" max="13" width="2.75390625" style="0" customWidth="1"/>
    <col min="14" max="14" width="3.125" style="0" customWidth="1"/>
    <col min="15" max="15" width="3.00390625" style="0" customWidth="1"/>
    <col min="16" max="17" width="2.75390625" style="0" customWidth="1"/>
    <col min="18" max="18" width="2.375" style="0" customWidth="1"/>
    <col min="19" max="19" width="2.75390625" style="0" customWidth="1"/>
    <col min="20" max="20" width="2.875" style="0" customWidth="1"/>
    <col min="21" max="21" width="3.25390625" style="0" customWidth="1"/>
    <col min="22" max="24" width="3.00390625" style="0" customWidth="1"/>
    <col min="25" max="25" width="3.125" style="0" customWidth="1"/>
    <col min="26" max="28" width="3.25390625" style="0" customWidth="1"/>
    <col min="29" max="30" width="3.00390625" style="0" customWidth="1"/>
    <col min="31" max="32" width="2.75390625" style="0" customWidth="1"/>
    <col min="33" max="33" width="2.875" style="0" customWidth="1"/>
    <col min="34" max="34" width="3.125" style="0" customWidth="1"/>
    <col min="35" max="35" width="3.00390625" style="0" customWidth="1"/>
    <col min="36" max="36" width="2.625" style="0" customWidth="1"/>
    <col min="37" max="37" width="3.125" style="0" customWidth="1"/>
    <col min="38" max="39" width="3.00390625" style="0" customWidth="1"/>
    <col min="40" max="40" width="2.625" style="0" customWidth="1"/>
    <col min="41" max="41" width="2.375" style="0" customWidth="1"/>
    <col min="42" max="42" width="2.75390625" style="0" customWidth="1"/>
    <col min="43" max="44" width="2.625" style="0" customWidth="1"/>
    <col min="45" max="45" width="2.75390625" style="0" customWidth="1"/>
    <col min="46" max="46" width="2.625" style="0" customWidth="1"/>
    <col min="47" max="47" width="2.75390625" style="0" customWidth="1"/>
    <col min="48" max="48" width="2.625" style="0" customWidth="1"/>
    <col min="49" max="49" width="3.125" style="0" customWidth="1"/>
    <col min="50" max="50" width="2.75390625" style="0" customWidth="1"/>
    <col min="51" max="51" width="2.875" style="0" customWidth="1"/>
    <col min="52" max="52" width="3.375" style="0" customWidth="1"/>
    <col min="53" max="58" width="2.875" style="0" customWidth="1"/>
  </cols>
  <sheetData>
    <row r="1" spans="3:58" ht="12.75">
      <c r="C1" s="226" t="s">
        <v>33</v>
      </c>
      <c r="D1" s="226"/>
      <c r="E1" s="226"/>
      <c r="F1" s="226"/>
      <c r="G1" s="226"/>
      <c r="H1" s="226"/>
      <c r="I1" s="226"/>
      <c r="BB1" s="6"/>
      <c r="BC1" s="6"/>
      <c r="BD1" s="6"/>
      <c r="BE1" s="6"/>
      <c r="BF1" s="6"/>
    </row>
    <row r="2" spans="37:58" ht="12.75">
      <c r="AK2" s="228" t="s">
        <v>40</v>
      </c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BB2" s="6"/>
      <c r="BC2" s="6"/>
      <c r="BD2" s="6"/>
      <c r="BE2" s="6"/>
      <c r="BF2" s="6"/>
    </row>
    <row r="3" spans="2:58" ht="12.75">
      <c r="B3" s="9" t="s">
        <v>34</v>
      </c>
      <c r="C3" s="9"/>
      <c r="D3" s="9"/>
      <c r="E3" s="9"/>
      <c r="F3" s="9"/>
      <c r="G3" s="9"/>
      <c r="H3" s="9"/>
      <c r="I3" s="9"/>
      <c r="J3" s="9"/>
      <c r="BB3" s="6"/>
      <c r="BC3" s="6"/>
      <c r="BD3" s="6"/>
      <c r="BE3" s="6"/>
      <c r="BF3" s="6"/>
    </row>
    <row r="4" spans="37:58" ht="12.75">
      <c r="AK4" s="228" t="s">
        <v>41</v>
      </c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BB4" s="6"/>
      <c r="BC4" s="6"/>
      <c r="BD4" s="6"/>
      <c r="BE4" s="6"/>
      <c r="BF4" s="6"/>
    </row>
    <row r="5" spans="3:58" ht="12.75">
      <c r="C5" s="226" t="s">
        <v>117</v>
      </c>
      <c r="D5" s="226"/>
      <c r="E5" s="226"/>
      <c r="F5" s="226"/>
      <c r="G5" s="226"/>
      <c r="H5" s="226"/>
      <c r="I5" s="226"/>
      <c r="J5" s="226"/>
      <c r="BB5" s="6"/>
      <c r="BC5" s="6"/>
      <c r="BD5" s="6"/>
      <c r="BE5" s="6"/>
      <c r="BF5" s="6"/>
    </row>
    <row r="6" spans="14:58" ht="12.75">
      <c r="N6" s="226" t="s">
        <v>35</v>
      </c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K6" s="228" t="s">
        <v>42</v>
      </c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BB6" s="6"/>
      <c r="BC6" s="6"/>
      <c r="BD6" s="6"/>
      <c r="BE6" s="6"/>
      <c r="BF6" s="6"/>
    </row>
    <row r="7" spans="54:58" ht="12.75">
      <c r="BB7" s="6"/>
      <c r="BC7" s="6"/>
      <c r="BD7" s="6"/>
      <c r="BE7" s="6"/>
      <c r="BF7" s="6"/>
    </row>
    <row r="8" spans="14:51" ht="12.75">
      <c r="N8" s="226" t="s">
        <v>36</v>
      </c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K8" s="228" t="s">
        <v>43</v>
      </c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</row>
    <row r="9" spans="37:46" ht="12.75">
      <c r="AK9" s="45" t="s">
        <v>118</v>
      </c>
      <c r="AL9" s="45"/>
      <c r="AM9" s="45"/>
      <c r="AN9" s="45"/>
      <c r="AO9" s="45"/>
      <c r="AP9" s="45"/>
      <c r="AQ9" s="45"/>
      <c r="AR9" s="45"/>
      <c r="AT9" s="45"/>
    </row>
    <row r="10" spans="14:33" ht="15.75">
      <c r="N10" s="225" t="s">
        <v>0</v>
      </c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</row>
    <row r="12" spans="10:36" ht="12.75">
      <c r="J12" s="227" t="s">
        <v>37</v>
      </c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</row>
    <row r="14" spans="10:36" ht="12.75">
      <c r="J14" s="227" t="s">
        <v>38</v>
      </c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</row>
    <row r="15" spans="10:36" ht="12.75"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0:36" ht="12.75">
      <c r="J16" s="227" t="s">
        <v>39</v>
      </c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</row>
    <row r="17" spans="10:36" ht="12.75"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0:36" ht="12.75">
      <c r="J18" s="11"/>
      <c r="K18" s="10"/>
      <c r="L18" s="10"/>
      <c r="M18" s="10"/>
      <c r="N18" s="229" t="s">
        <v>115</v>
      </c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10"/>
      <c r="AI18" s="10"/>
      <c r="AJ18" s="10"/>
    </row>
    <row r="19" spans="10:36" ht="12.75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7:30" ht="12.75">
      <c r="Q20" s="230" t="s">
        <v>44</v>
      </c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</row>
    <row r="22" spans="1:53" ht="15.75">
      <c r="A22" s="231" t="s">
        <v>1</v>
      </c>
      <c r="B22" s="211" t="s">
        <v>11</v>
      </c>
      <c r="C22" s="212"/>
      <c r="D22" s="212"/>
      <c r="E22" s="213"/>
      <c r="F22" s="234" t="s">
        <v>12</v>
      </c>
      <c r="G22" s="235"/>
      <c r="H22" s="235"/>
      <c r="I22" s="236"/>
      <c r="J22" s="234" t="s">
        <v>13</v>
      </c>
      <c r="K22" s="237"/>
      <c r="L22" s="237"/>
      <c r="M22" s="237"/>
      <c r="N22" s="238"/>
      <c r="O22" s="211" t="s">
        <v>2</v>
      </c>
      <c r="P22" s="212"/>
      <c r="Q22" s="212"/>
      <c r="R22" s="213"/>
      <c r="S22" s="234" t="s">
        <v>3</v>
      </c>
      <c r="T22" s="237"/>
      <c r="U22" s="237"/>
      <c r="V22" s="237"/>
      <c r="W22" s="238"/>
      <c r="X22" s="211" t="s">
        <v>4</v>
      </c>
      <c r="Y22" s="212"/>
      <c r="Z22" s="212"/>
      <c r="AA22" s="213"/>
      <c r="AB22" s="211" t="s">
        <v>5</v>
      </c>
      <c r="AC22" s="212"/>
      <c r="AD22" s="212"/>
      <c r="AE22" s="213"/>
      <c r="AF22" s="234" t="s">
        <v>6</v>
      </c>
      <c r="AG22" s="237"/>
      <c r="AH22" s="237"/>
      <c r="AI22" s="238"/>
      <c r="AJ22" s="234" t="s">
        <v>7</v>
      </c>
      <c r="AK22" s="237"/>
      <c r="AL22" s="237"/>
      <c r="AM22" s="237"/>
      <c r="AN22" s="238"/>
      <c r="AO22" s="211" t="s">
        <v>8</v>
      </c>
      <c r="AP22" s="212"/>
      <c r="AQ22" s="212"/>
      <c r="AR22" s="213"/>
      <c r="AS22" s="234" t="s">
        <v>9</v>
      </c>
      <c r="AT22" s="237"/>
      <c r="AU22" s="237"/>
      <c r="AV22" s="237"/>
      <c r="AW22" s="238"/>
      <c r="AX22" s="211" t="s">
        <v>10</v>
      </c>
      <c r="AY22" s="212"/>
      <c r="AZ22" s="212"/>
      <c r="BA22" s="213"/>
    </row>
    <row r="23" spans="1:53" ht="12.75">
      <c r="A23" s="232"/>
      <c r="B23" s="239">
        <v>1</v>
      </c>
      <c r="C23" s="239">
        <v>2</v>
      </c>
      <c r="D23" s="239">
        <v>3</v>
      </c>
      <c r="E23" s="239">
        <v>4</v>
      </c>
      <c r="F23" s="242">
        <v>5</v>
      </c>
      <c r="G23" s="239">
        <v>6</v>
      </c>
      <c r="H23" s="239">
        <v>7</v>
      </c>
      <c r="I23" s="239">
        <v>8</v>
      </c>
      <c r="J23" s="242">
        <v>9</v>
      </c>
      <c r="K23" s="239">
        <v>10</v>
      </c>
      <c r="L23" s="239">
        <v>11</v>
      </c>
      <c r="M23" s="239">
        <v>12</v>
      </c>
      <c r="N23" s="242">
        <v>13</v>
      </c>
      <c r="O23" s="239">
        <v>14</v>
      </c>
      <c r="P23" s="239">
        <v>15</v>
      </c>
      <c r="Q23" s="239">
        <v>16</v>
      </c>
      <c r="R23" s="239">
        <v>17</v>
      </c>
      <c r="S23" s="242">
        <v>18</v>
      </c>
      <c r="T23" s="239">
        <v>19</v>
      </c>
      <c r="U23" s="239">
        <v>20</v>
      </c>
      <c r="V23" s="239">
        <v>21</v>
      </c>
      <c r="W23" s="243">
        <v>22</v>
      </c>
      <c r="X23" s="239">
        <v>23</v>
      </c>
      <c r="Y23" s="239">
        <v>24</v>
      </c>
      <c r="Z23" s="239">
        <v>25</v>
      </c>
      <c r="AA23" s="239">
        <v>26</v>
      </c>
      <c r="AB23" s="239">
        <v>27</v>
      </c>
      <c r="AC23" s="239">
        <v>28</v>
      </c>
      <c r="AD23" s="239">
        <v>29</v>
      </c>
      <c r="AE23" s="239">
        <v>30</v>
      </c>
      <c r="AF23" s="242">
        <v>31</v>
      </c>
      <c r="AG23" s="242">
        <v>32</v>
      </c>
      <c r="AH23" s="239">
        <v>33</v>
      </c>
      <c r="AI23" s="239">
        <v>34</v>
      </c>
      <c r="AJ23" s="242">
        <v>35</v>
      </c>
      <c r="AK23" s="239">
        <v>36</v>
      </c>
      <c r="AL23" s="239">
        <v>37</v>
      </c>
      <c r="AM23" s="239">
        <v>38</v>
      </c>
      <c r="AN23" s="239">
        <v>39</v>
      </c>
      <c r="AO23" s="239">
        <v>40</v>
      </c>
      <c r="AP23" s="239">
        <v>41</v>
      </c>
      <c r="AQ23" s="239">
        <v>42</v>
      </c>
      <c r="AR23" s="239">
        <v>43</v>
      </c>
      <c r="AS23" s="245">
        <v>44</v>
      </c>
      <c r="AT23" s="239">
        <v>45</v>
      </c>
      <c r="AU23" s="239">
        <v>46</v>
      </c>
      <c r="AV23" s="239">
        <v>47</v>
      </c>
      <c r="AW23" s="242">
        <v>48</v>
      </c>
      <c r="AX23" s="239">
        <v>49</v>
      </c>
      <c r="AY23" s="239">
        <v>50</v>
      </c>
      <c r="AZ23" s="239">
        <v>51</v>
      </c>
      <c r="BA23" s="239">
        <v>52</v>
      </c>
    </row>
    <row r="24" spans="1:53" ht="12.75">
      <c r="A24" s="232"/>
      <c r="B24" s="240"/>
      <c r="C24" s="240"/>
      <c r="D24" s="240"/>
      <c r="E24" s="240"/>
      <c r="F24" s="243"/>
      <c r="G24" s="240"/>
      <c r="H24" s="240"/>
      <c r="I24" s="240"/>
      <c r="J24" s="243"/>
      <c r="K24" s="240"/>
      <c r="L24" s="240"/>
      <c r="M24" s="240"/>
      <c r="N24" s="243"/>
      <c r="O24" s="240"/>
      <c r="P24" s="240"/>
      <c r="Q24" s="240"/>
      <c r="R24" s="240"/>
      <c r="S24" s="243"/>
      <c r="T24" s="240"/>
      <c r="U24" s="240"/>
      <c r="V24" s="240"/>
      <c r="W24" s="243"/>
      <c r="X24" s="240"/>
      <c r="Y24" s="240"/>
      <c r="Z24" s="240"/>
      <c r="AA24" s="240"/>
      <c r="AB24" s="240"/>
      <c r="AC24" s="240"/>
      <c r="AD24" s="240"/>
      <c r="AE24" s="240"/>
      <c r="AF24" s="243"/>
      <c r="AG24" s="243"/>
      <c r="AH24" s="240"/>
      <c r="AI24" s="240"/>
      <c r="AJ24" s="243"/>
      <c r="AK24" s="240"/>
      <c r="AL24" s="240"/>
      <c r="AM24" s="240"/>
      <c r="AN24" s="240"/>
      <c r="AO24" s="240"/>
      <c r="AP24" s="240"/>
      <c r="AQ24" s="240"/>
      <c r="AR24" s="240"/>
      <c r="AS24" s="245"/>
      <c r="AT24" s="240"/>
      <c r="AU24" s="240"/>
      <c r="AV24" s="240"/>
      <c r="AW24" s="243"/>
      <c r="AX24" s="240"/>
      <c r="AY24" s="240"/>
      <c r="AZ24" s="240"/>
      <c r="BA24" s="240"/>
    </row>
    <row r="25" spans="1:53" ht="12.75">
      <c r="A25" s="232"/>
      <c r="B25" s="240"/>
      <c r="C25" s="240"/>
      <c r="D25" s="240"/>
      <c r="E25" s="240"/>
      <c r="F25" s="243"/>
      <c r="G25" s="240"/>
      <c r="H25" s="240"/>
      <c r="I25" s="240"/>
      <c r="J25" s="243"/>
      <c r="K25" s="240"/>
      <c r="L25" s="240"/>
      <c r="M25" s="240"/>
      <c r="N25" s="243"/>
      <c r="O25" s="240"/>
      <c r="P25" s="240"/>
      <c r="Q25" s="240"/>
      <c r="R25" s="240"/>
      <c r="S25" s="243"/>
      <c r="T25" s="240"/>
      <c r="U25" s="240"/>
      <c r="V25" s="240"/>
      <c r="W25" s="243"/>
      <c r="X25" s="240"/>
      <c r="Y25" s="240"/>
      <c r="Z25" s="240"/>
      <c r="AA25" s="240"/>
      <c r="AB25" s="240"/>
      <c r="AC25" s="240"/>
      <c r="AD25" s="240"/>
      <c r="AE25" s="240"/>
      <c r="AF25" s="243"/>
      <c r="AG25" s="243"/>
      <c r="AH25" s="240"/>
      <c r="AI25" s="240"/>
      <c r="AJ25" s="243"/>
      <c r="AK25" s="240"/>
      <c r="AL25" s="240"/>
      <c r="AM25" s="240"/>
      <c r="AN25" s="240"/>
      <c r="AO25" s="240"/>
      <c r="AP25" s="240"/>
      <c r="AQ25" s="240"/>
      <c r="AR25" s="240"/>
      <c r="AS25" s="245"/>
      <c r="AT25" s="240"/>
      <c r="AU25" s="240"/>
      <c r="AV25" s="240"/>
      <c r="AW25" s="243"/>
      <c r="AX25" s="240"/>
      <c r="AY25" s="240"/>
      <c r="AZ25" s="240"/>
      <c r="BA25" s="240"/>
    </row>
    <row r="26" spans="1:53" ht="5.25" customHeight="1">
      <c r="A26" s="233"/>
      <c r="B26" s="241"/>
      <c r="C26" s="241"/>
      <c r="D26" s="241"/>
      <c r="E26" s="241"/>
      <c r="F26" s="244"/>
      <c r="G26" s="241"/>
      <c r="H26" s="241"/>
      <c r="I26" s="241"/>
      <c r="J26" s="244"/>
      <c r="K26" s="241"/>
      <c r="L26" s="241"/>
      <c r="M26" s="241"/>
      <c r="N26" s="244"/>
      <c r="O26" s="241"/>
      <c r="P26" s="241"/>
      <c r="Q26" s="241"/>
      <c r="R26" s="241"/>
      <c r="S26" s="244"/>
      <c r="T26" s="241"/>
      <c r="U26" s="241"/>
      <c r="V26" s="241"/>
      <c r="W26" s="244"/>
      <c r="X26" s="241"/>
      <c r="Y26" s="241"/>
      <c r="Z26" s="241"/>
      <c r="AA26" s="241"/>
      <c r="AB26" s="241"/>
      <c r="AC26" s="241"/>
      <c r="AD26" s="241"/>
      <c r="AE26" s="241"/>
      <c r="AF26" s="244"/>
      <c r="AG26" s="244"/>
      <c r="AH26" s="241"/>
      <c r="AI26" s="241"/>
      <c r="AJ26" s="244"/>
      <c r="AK26" s="241"/>
      <c r="AL26" s="241"/>
      <c r="AM26" s="241"/>
      <c r="AN26" s="241"/>
      <c r="AO26" s="241"/>
      <c r="AP26" s="241"/>
      <c r="AQ26" s="241"/>
      <c r="AR26" s="241"/>
      <c r="AS26" s="245"/>
      <c r="AT26" s="241"/>
      <c r="AU26" s="241"/>
      <c r="AV26" s="241"/>
      <c r="AW26" s="244"/>
      <c r="AX26" s="241"/>
      <c r="AY26" s="241"/>
      <c r="AZ26" s="241"/>
      <c r="BA26" s="241"/>
    </row>
    <row r="27" spans="1:53" ht="20.25">
      <c r="A27" s="1" t="s">
        <v>18</v>
      </c>
      <c r="B27" s="54"/>
      <c r="C27" s="54"/>
      <c r="D27" s="54" t="s">
        <v>22</v>
      </c>
      <c r="E27" s="54" t="s">
        <v>22</v>
      </c>
      <c r="F27" s="70" t="s">
        <v>22</v>
      </c>
      <c r="G27" s="54" t="s">
        <v>22</v>
      </c>
      <c r="H27" s="54" t="s">
        <v>22</v>
      </c>
      <c r="I27" s="54" t="s">
        <v>22</v>
      </c>
      <c r="J27" s="57" t="s">
        <v>95</v>
      </c>
      <c r="K27" s="57" t="s">
        <v>95</v>
      </c>
      <c r="L27" s="57" t="s">
        <v>95</v>
      </c>
      <c r="M27" s="57" t="s">
        <v>95</v>
      </c>
      <c r="N27" s="57" t="s">
        <v>95</v>
      </c>
      <c r="O27" s="57" t="s">
        <v>95</v>
      </c>
      <c r="P27" s="57" t="s">
        <v>95</v>
      </c>
      <c r="Q27" s="57" t="s">
        <v>95</v>
      </c>
      <c r="R27" s="57" t="s">
        <v>95</v>
      </c>
      <c r="S27" s="57" t="s">
        <v>95</v>
      </c>
      <c r="T27" s="57" t="s">
        <v>95</v>
      </c>
      <c r="U27" s="57" t="s">
        <v>95</v>
      </c>
      <c r="V27" s="57" t="s">
        <v>95</v>
      </c>
      <c r="W27" s="57" t="s">
        <v>95</v>
      </c>
      <c r="X27" s="57" t="s">
        <v>95</v>
      </c>
      <c r="Y27" s="57" t="s">
        <v>95</v>
      </c>
      <c r="Z27" s="57" t="s">
        <v>95</v>
      </c>
      <c r="AA27" s="57" t="s">
        <v>95</v>
      </c>
      <c r="AB27" s="57" t="s">
        <v>95</v>
      </c>
      <c r="AC27" s="57" t="s">
        <v>95</v>
      </c>
      <c r="AD27" s="57" t="s">
        <v>95</v>
      </c>
      <c r="AE27" s="57" t="s">
        <v>95</v>
      </c>
      <c r="AF27" s="55" t="s">
        <v>24</v>
      </c>
      <c r="AG27" s="55" t="s">
        <v>24</v>
      </c>
      <c r="AH27" s="54" t="s">
        <v>22</v>
      </c>
      <c r="AI27" s="54" t="s">
        <v>22</v>
      </c>
      <c r="AJ27" s="54" t="s">
        <v>22</v>
      </c>
      <c r="AK27" s="54" t="s">
        <v>22</v>
      </c>
      <c r="AL27" s="54" t="s">
        <v>22</v>
      </c>
      <c r="AM27" s="54" t="s">
        <v>22</v>
      </c>
      <c r="AN27" s="54" t="s">
        <v>22</v>
      </c>
      <c r="AO27" s="54" t="s">
        <v>22</v>
      </c>
      <c r="AP27" s="54" t="s">
        <v>22</v>
      </c>
      <c r="AQ27" s="54" t="s">
        <v>22</v>
      </c>
      <c r="AR27" s="54" t="s">
        <v>27</v>
      </c>
      <c r="AS27" s="54" t="s">
        <v>25</v>
      </c>
      <c r="AT27" s="54" t="s">
        <v>25</v>
      </c>
      <c r="AU27" s="54" t="s">
        <v>25</v>
      </c>
      <c r="AV27" s="54" t="s">
        <v>25</v>
      </c>
      <c r="AW27" s="54" t="s">
        <v>96</v>
      </c>
      <c r="AX27" s="54" t="s">
        <v>25</v>
      </c>
      <c r="AY27" s="54" t="s">
        <v>25</v>
      </c>
      <c r="AZ27" s="54" t="s">
        <v>25</v>
      </c>
      <c r="BA27" s="54" t="s">
        <v>25</v>
      </c>
    </row>
    <row r="28" spans="1:53" ht="20.25">
      <c r="A28" s="1" t="s">
        <v>19</v>
      </c>
      <c r="B28" s="54" t="s">
        <v>22</v>
      </c>
      <c r="C28" s="54" t="s">
        <v>22</v>
      </c>
      <c r="D28" s="54" t="s">
        <v>22</v>
      </c>
      <c r="E28" s="54" t="s">
        <v>22</v>
      </c>
      <c r="F28" s="54" t="s">
        <v>22</v>
      </c>
      <c r="G28" s="54" t="s">
        <v>22</v>
      </c>
      <c r="H28" s="54" t="s">
        <v>22</v>
      </c>
      <c r="I28" s="54" t="s">
        <v>22</v>
      </c>
      <c r="J28" s="57" t="s">
        <v>95</v>
      </c>
      <c r="K28" s="57" t="s">
        <v>95</v>
      </c>
      <c r="L28" s="57" t="s">
        <v>95</v>
      </c>
      <c r="M28" s="57" t="s">
        <v>95</v>
      </c>
      <c r="N28" s="57" t="s">
        <v>95</v>
      </c>
      <c r="O28" s="57" t="s">
        <v>95</v>
      </c>
      <c r="P28" s="57" t="s">
        <v>95</v>
      </c>
      <c r="Q28" s="57" t="s">
        <v>95</v>
      </c>
      <c r="R28" s="57" t="s">
        <v>95</v>
      </c>
      <c r="S28" s="57" t="s">
        <v>95</v>
      </c>
      <c r="T28" s="57" t="s">
        <v>95</v>
      </c>
      <c r="U28" s="57" t="s">
        <v>95</v>
      </c>
      <c r="V28" s="57" t="s">
        <v>95</v>
      </c>
      <c r="W28" s="57" t="s">
        <v>95</v>
      </c>
      <c r="X28" s="57" t="s">
        <v>95</v>
      </c>
      <c r="Y28" s="57" t="s">
        <v>95</v>
      </c>
      <c r="Z28" s="57" t="s">
        <v>95</v>
      </c>
      <c r="AA28" s="57" t="s">
        <v>95</v>
      </c>
      <c r="AB28" s="57" t="s">
        <v>95</v>
      </c>
      <c r="AC28" s="57" t="s">
        <v>95</v>
      </c>
      <c r="AD28" s="57" t="s">
        <v>95</v>
      </c>
      <c r="AE28" s="57" t="s">
        <v>95</v>
      </c>
      <c r="AF28" s="55" t="s">
        <v>24</v>
      </c>
      <c r="AG28" s="55" t="s">
        <v>24</v>
      </c>
      <c r="AH28" s="58" t="s">
        <v>22</v>
      </c>
      <c r="AI28" s="58" t="s">
        <v>22</v>
      </c>
      <c r="AJ28" s="58" t="s">
        <v>22</v>
      </c>
      <c r="AK28" s="54" t="s">
        <v>22</v>
      </c>
      <c r="AL28" s="54" t="s">
        <v>22</v>
      </c>
      <c r="AM28" s="54" t="s">
        <v>22</v>
      </c>
      <c r="AN28" s="54" t="s">
        <v>22</v>
      </c>
      <c r="AO28" s="54" t="s">
        <v>22</v>
      </c>
      <c r="AP28" s="54" t="s">
        <v>22</v>
      </c>
      <c r="AQ28" s="54" t="s">
        <v>22</v>
      </c>
      <c r="AR28" s="54" t="s">
        <v>27</v>
      </c>
      <c r="AS28" s="54" t="s">
        <v>25</v>
      </c>
      <c r="AT28" s="54" t="s">
        <v>25</v>
      </c>
      <c r="AU28" s="54" t="s">
        <v>25</v>
      </c>
      <c r="AV28" s="54" t="s">
        <v>25</v>
      </c>
      <c r="AW28" s="54" t="s">
        <v>96</v>
      </c>
      <c r="AX28" s="54" t="s">
        <v>25</v>
      </c>
      <c r="AY28" s="54" t="s">
        <v>25</v>
      </c>
      <c r="AZ28" s="54" t="s">
        <v>25</v>
      </c>
      <c r="BA28" s="54" t="s">
        <v>25</v>
      </c>
    </row>
    <row r="29" spans="1:53" ht="12.75">
      <c r="A29" s="1" t="s">
        <v>122</v>
      </c>
      <c r="B29" s="54" t="s">
        <v>22</v>
      </c>
      <c r="C29" s="54" t="s">
        <v>22</v>
      </c>
      <c r="D29" s="54" t="s">
        <v>22</v>
      </c>
      <c r="E29" s="54" t="s">
        <v>22</v>
      </c>
      <c r="F29" s="54" t="s">
        <v>22</v>
      </c>
      <c r="G29" s="54" t="s">
        <v>22</v>
      </c>
      <c r="H29" s="54" t="s">
        <v>22</v>
      </c>
      <c r="I29" s="54" t="s">
        <v>22</v>
      </c>
      <c r="J29" s="54" t="s">
        <v>31</v>
      </c>
      <c r="K29" s="54" t="s">
        <v>31</v>
      </c>
      <c r="L29" s="54" t="s">
        <v>31</v>
      </c>
      <c r="M29" s="54" t="s">
        <v>31</v>
      </c>
      <c r="N29" s="54" t="s">
        <v>22</v>
      </c>
      <c r="O29" s="54" t="s">
        <v>22</v>
      </c>
      <c r="P29" s="54" t="s">
        <v>22</v>
      </c>
      <c r="Q29" s="54" t="s">
        <v>22</v>
      </c>
      <c r="R29" s="54" t="s">
        <v>22</v>
      </c>
      <c r="S29" s="54" t="s">
        <v>22</v>
      </c>
      <c r="T29" s="54" t="s">
        <v>22</v>
      </c>
      <c r="U29" s="54" t="s">
        <v>22</v>
      </c>
      <c r="V29" s="54" t="s">
        <v>22</v>
      </c>
      <c r="W29" s="54" t="s">
        <v>22</v>
      </c>
      <c r="X29" s="54" t="s">
        <v>22</v>
      </c>
      <c r="Y29" s="54" t="s">
        <v>22</v>
      </c>
      <c r="Z29" s="54" t="s">
        <v>22</v>
      </c>
      <c r="AA29" s="54" t="s">
        <v>22</v>
      </c>
      <c r="AB29" s="54" t="s">
        <v>22</v>
      </c>
      <c r="AC29" s="54" t="s">
        <v>22</v>
      </c>
      <c r="AD29" s="54" t="s">
        <v>22</v>
      </c>
      <c r="AE29" s="54" t="s">
        <v>22</v>
      </c>
      <c r="AF29" s="54" t="s">
        <v>22</v>
      </c>
      <c r="AG29" s="54" t="s">
        <v>22</v>
      </c>
      <c r="AH29" s="54" t="s">
        <v>22</v>
      </c>
      <c r="AI29" s="54" t="s">
        <v>22</v>
      </c>
      <c r="AJ29" s="54" t="s">
        <v>22</v>
      </c>
      <c r="AK29" s="54" t="s">
        <v>22</v>
      </c>
      <c r="AL29" s="54" t="s">
        <v>22</v>
      </c>
      <c r="AM29" s="54" t="s">
        <v>22</v>
      </c>
      <c r="AN29" s="54" t="s">
        <v>22</v>
      </c>
      <c r="AO29" s="54" t="s">
        <v>22</v>
      </c>
      <c r="AP29" s="54" t="s">
        <v>22</v>
      </c>
      <c r="AQ29" s="54" t="s">
        <v>22</v>
      </c>
      <c r="AR29" s="54" t="s">
        <v>27</v>
      </c>
      <c r="AS29" s="54" t="s">
        <v>25</v>
      </c>
      <c r="AT29" s="54" t="s">
        <v>25</v>
      </c>
      <c r="AU29" s="54" t="s">
        <v>25</v>
      </c>
      <c r="AV29" s="54" t="s">
        <v>25</v>
      </c>
      <c r="AW29" s="54" t="s">
        <v>96</v>
      </c>
      <c r="AX29" s="54" t="s">
        <v>25</v>
      </c>
      <c r="AY29" s="54" t="s">
        <v>25</v>
      </c>
      <c r="AZ29" s="54" t="s">
        <v>25</v>
      </c>
      <c r="BA29" s="54" t="s">
        <v>25</v>
      </c>
    </row>
    <row r="30" spans="1:53" ht="12.75">
      <c r="A30" s="1" t="s">
        <v>123</v>
      </c>
      <c r="B30" s="54" t="s">
        <v>26</v>
      </c>
      <c r="C30" s="54" t="s">
        <v>26</v>
      </c>
      <c r="D30" s="54" t="s">
        <v>26</v>
      </c>
      <c r="E30" s="54" t="s">
        <v>26</v>
      </c>
      <c r="F30" s="54" t="s">
        <v>26</v>
      </c>
      <c r="G30" s="54" t="s">
        <v>26</v>
      </c>
      <c r="H30" s="54" t="s">
        <v>26</v>
      </c>
      <c r="I30" s="54" t="s">
        <v>26</v>
      </c>
      <c r="J30" s="54" t="s">
        <v>26</v>
      </c>
      <c r="K30" s="54" t="s">
        <v>26</v>
      </c>
      <c r="L30" s="54" t="s">
        <v>26</v>
      </c>
      <c r="M30" s="54" t="s">
        <v>26</v>
      </c>
      <c r="N30" s="54" t="s">
        <v>26</v>
      </c>
      <c r="O30" s="54" t="s">
        <v>26</v>
      </c>
      <c r="P30" s="54" t="s">
        <v>26</v>
      </c>
      <c r="Q30" s="54" t="s">
        <v>26</v>
      </c>
      <c r="R30" s="54" t="s">
        <v>26</v>
      </c>
      <c r="S30" s="54" t="s">
        <v>26</v>
      </c>
      <c r="T30" s="54" t="s">
        <v>26</v>
      </c>
      <c r="U30" s="54" t="s">
        <v>26</v>
      </c>
      <c r="V30" s="54" t="s">
        <v>26</v>
      </c>
      <c r="W30" s="54" t="s">
        <v>26</v>
      </c>
      <c r="X30" s="54" t="s">
        <v>26</v>
      </c>
      <c r="Y30" s="54" t="s">
        <v>26</v>
      </c>
      <c r="Z30" s="54" t="s">
        <v>26</v>
      </c>
      <c r="AA30" s="54" t="s">
        <v>26</v>
      </c>
      <c r="AB30" s="54" t="s">
        <v>26</v>
      </c>
      <c r="AC30" s="54" t="s">
        <v>26</v>
      </c>
      <c r="AD30" s="54" t="s">
        <v>26</v>
      </c>
      <c r="AE30" s="54" t="s">
        <v>26</v>
      </c>
      <c r="AF30" s="54" t="s">
        <v>26</v>
      </c>
      <c r="AG30" s="54" t="s">
        <v>26</v>
      </c>
      <c r="AH30" s="54" t="s">
        <v>26</v>
      </c>
      <c r="AI30" s="54" t="s">
        <v>26</v>
      </c>
      <c r="AJ30" s="54" t="s">
        <v>26</v>
      </c>
      <c r="AK30" s="54" t="s">
        <v>26</v>
      </c>
      <c r="AL30" s="54" t="s">
        <v>26</v>
      </c>
      <c r="AM30" s="54" t="s">
        <v>26</v>
      </c>
      <c r="AN30" s="54" t="s">
        <v>26</v>
      </c>
      <c r="AO30" s="54" t="s">
        <v>26</v>
      </c>
      <c r="AP30" s="54" t="s">
        <v>26</v>
      </c>
      <c r="AQ30" s="54" t="s">
        <v>26</v>
      </c>
      <c r="AR30" s="54" t="s">
        <v>26</v>
      </c>
      <c r="AS30" s="54" t="s">
        <v>25</v>
      </c>
      <c r="AT30" s="54" t="s">
        <v>25</v>
      </c>
      <c r="AU30" s="54" t="s">
        <v>25</v>
      </c>
      <c r="AV30" s="54" t="s">
        <v>25</v>
      </c>
      <c r="AW30" s="54" t="s">
        <v>96</v>
      </c>
      <c r="AX30" s="54" t="s">
        <v>25</v>
      </c>
      <c r="AY30" s="54" t="s">
        <v>25</v>
      </c>
      <c r="AZ30" s="54" t="s">
        <v>25</v>
      </c>
      <c r="BA30" s="54" t="s">
        <v>25</v>
      </c>
    </row>
    <row r="31" spans="1:53" ht="17.25" customHeight="1">
      <c r="A31" s="1" t="s">
        <v>21</v>
      </c>
      <c r="B31" s="2" t="s">
        <v>27</v>
      </c>
      <c r="C31" s="2" t="s">
        <v>27</v>
      </c>
      <c r="D31" s="2"/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30"/>
      <c r="AG31" s="30"/>
      <c r="AH31" s="30"/>
      <c r="AI31" s="30"/>
      <c r="AJ31" s="30"/>
      <c r="AK31" s="30"/>
      <c r="AL31" s="30"/>
      <c r="AM31" s="30"/>
      <c r="AN31" s="30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31"/>
    </row>
    <row r="32" spans="1:53" ht="9" customHeight="1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</row>
    <row r="33" spans="1:53" s="74" customFormat="1" ht="15.75">
      <c r="A33" s="4" t="s">
        <v>29</v>
      </c>
      <c r="B33" s="71"/>
      <c r="C33" s="71"/>
      <c r="D33" s="71"/>
      <c r="E33" s="72" t="s">
        <v>23</v>
      </c>
      <c r="F33" s="295" t="s">
        <v>14</v>
      </c>
      <c r="G33" s="295"/>
      <c r="H33" s="295"/>
      <c r="I33" s="295"/>
      <c r="J33" s="295"/>
      <c r="K33" s="71"/>
      <c r="L33" s="73" t="s">
        <v>24</v>
      </c>
      <c r="M33" s="295" t="s">
        <v>30</v>
      </c>
      <c r="N33" s="295"/>
      <c r="O33" s="295"/>
      <c r="P33" s="295"/>
      <c r="Q33" s="295"/>
      <c r="R33" s="71"/>
      <c r="S33" s="72" t="s">
        <v>22</v>
      </c>
      <c r="T33" s="295" t="s">
        <v>15</v>
      </c>
      <c r="U33" s="295"/>
      <c r="V33" s="295"/>
      <c r="W33" s="295"/>
      <c r="X33" s="295"/>
      <c r="Y33" s="71"/>
      <c r="Z33" s="72" t="s">
        <v>31</v>
      </c>
      <c r="AA33" s="295" t="s">
        <v>135</v>
      </c>
      <c r="AB33" s="295"/>
      <c r="AC33" s="295"/>
      <c r="AD33" s="295"/>
      <c r="AE33" s="295"/>
      <c r="AF33" s="71"/>
      <c r="AG33" s="72" t="s">
        <v>26</v>
      </c>
      <c r="AH33" s="295" t="s">
        <v>32</v>
      </c>
      <c r="AI33" s="295"/>
      <c r="AJ33" s="295"/>
      <c r="AK33" s="295"/>
      <c r="AL33" s="295"/>
      <c r="AM33" s="295"/>
      <c r="AN33" s="71"/>
      <c r="AO33" s="73" t="s">
        <v>27</v>
      </c>
      <c r="AP33" s="295" t="s">
        <v>55</v>
      </c>
      <c r="AQ33" s="295"/>
      <c r="AR33" s="295"/>
      <c r="AS33" s="295"/>
      <c r="AT33" s="295"/>
      <c r="AU33" s="71"/>
      <c r="AV33" s="72" t="s">
        <v>25</v>
      </c>
      <c r="AW33" s="295" t="s">
        <v>17</v>
      </c>
      <c r="AX33" s="295"/>
      <c r="AY33" s="295"/>
      <c r="AZ33" s="295"/>
      <c r="BA33" s="295"/>
    </row>
    <row r="34" spans="1:53" ht="23.25" customHeight="1">
      <c r="A34" s="8"/>
      <c r="B34" s="8"/>
      <c r="C34" s="8"/>
      <c r="D34" s="8"/>
      <c r="E34" s="8"/>
      <c r="F34" s="295"/>
      <c r="G34" s="295"/>
      <c r="H34" s="295"/>
      <c r="I34" s="295"/>
      <c r="J34" s="295"/>
      <c r="K34" s="8"/>
      <c r="L34" s="8"/>
      <c r="M34" s="295"/>
      <c r="N34" s="295"/>
      <c r="O34" s="295"/>
      <c r="P34" s="295"/>
      <c r="Q34" s="295"/>
      <c r="R34" s="8"/>
      <c r="S34" s="8"/>
      <c r="T34" s="295"/>
      <c r="U34" s="295"/>
      <c r="V34" s="295"/>
      <c r="W34" s="295"/>
      <c r="X34" s="295"/>
      <c r="Y34" s="8"/>
      <c r="Z34" s="8"/>
      <c r="AA34" s="295"/>
      <c r="AB34" s="295"/>
      <c r="AC34" s="295"/>
      <c r="AD34" s="295"/>
      <c r="AE34" s="295"/>
      <c r="AF34" s="8"/>
      <c r="AG34" s="8"/>
      <c r="AH34" s="295"/>
      <c r="AI34" s="295"/>
      <c r="AJ34" s="295"/>
      <c r="AK34" s="295"/>
      <c r="AL34" s="295"/>
      <c r="AM34" s="295"/>
      <c r="AN34" s="8"/>
      <c r="AO34" s="8"/>
      <c r="AP34" s="295"/>
      <c r="AQ34" s="295"/>
      <c r="AR34" s="295"/>
      <c r="AS34" s="295"/>
      <c r="AT34" s="295"/>
      <c r="AU34" s="8"/>
      <c r="AV34" s="8"/>
      <c r="AW34" s="295"/>
      <c r="AX34" s="295"/>
      <c r="AY34" s="295"/>
      <c r="AZ34" s="295"/>
      <c r="BA34" s="295"/>
    </row>
    <row r="35" spans="1:53" ht="12.75">
      <c r="A35" s="8"/>
      <c r="B35" s="8"/>
      <c r="C35" s="8"/>
      <c r="D35" s="8"/>
      <c r="E35" s="8"/>
      <c r="F35" s="6"/>
      <c r="G35" s="6"/>
      <c r="H35" s="6"/>
      <c r="I35" s="6"/>
      <c r="J35" s="6"/>
      <c r="K35" s="8"/>
      <c r="L35" s="8"/>
      <c r="M35" s="6"/>
      <c r="N35" s="6"/>
      <c r="O35" s="6"/>
      <c r="P35" s="6"/>
      <c r="Q35" s="6"/>
      <c r="R35" s="8"/>
      <c r="S35" s="8"/>
      <c r="T35" s="6"/>
      <c r="U35" s="6"/>
      <c r="V35" s="6"/>
      <c r="W35" s="6"/>
      <c r="X35" s="6"/>
      <c r="Y35" s="8"/>
      <c r="Z35" s="8"/>
      <c r="AA35" s="6"/>
      <c r="AB35" s="6"/>
      <c r="AC35" s="6"/>
      <c r="AD35" s="6"/>
      <c r="AE35" s="6"/>
      <c r="AF35" s="8"/>
      <c r="AG35" s="8"/>
      <c r="AH35" s="6"/>
      <c r="AI35" s="6"/>
      <c r="AJ35" s="6"/>
      <c r="AK35" s="6"/>
      <c r="AL35" s="6"/>
      <c r="AM35" s="6"/>
      <c r="AN35" s="8"/>
      <c r="AO35" s="8"/>
      <c r="AP35" s="6"/>
      <c r="AQ35" s="6"/>
      <c r="AR35" s="6"/>
      <c r="AS35" s="6"/>
      <c r="AT35" s="6"/>
      <c r="AU35" s="8"/>
      <c r="AV35" s="8"/>
      <c r="AW35" s="6"/>
      <c r="AX35" s="6"/>
      <c r="AY35" s="6"/>
      <c r="AZ35" s="6"/>
      <c r="BA35" s="6"/>
    </row>
    <row r="36" spans="1:53" ht="12.75">
      <c r="A36" s="8"/>
      <c r="B36" s="250" t="s">
        <v>120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6"/>
      <c r="R36" s="8"/>
      <c r="S36" s="8"/>
      <c r="T36" s="6"/>
      <c r="U36" s="6"/>
      <c r="V36" s="6"/>
      <c r="W36" s="252" t="s">
        <v>52</v>
      </c>
      <c r="X36" s="252"/>
      <c r="Y36" s="252"/>
      <c r="Z36" s="252"/>
      <c r="AA36" s="252"/>
      <c r="AB36" s="252"/>
      <c r="AC36" s="252"/>
      <c r="AD36" s="252"/>
      <c r="AE36" s="252"/>
      <c r="AF36" s="8"/>
      <c r="AG36" s="8"/>
      <c r="AH36" s="6"/>
      <c r="AI36" s="252" t="s">
        <v>53</v>
      </c>
      <c r="AJ36" s="253"/>
      <c r="AK36" s="253"/>
      <c r="AL36" s="253"/>
      <c r="AM36" s="253"/>
      <c r="AN36" s="253"/>
      <c r="AO36" s="253"/>
      <c r="AP36" s="253"/>
      <c r="AQ36" s="253"/>
      <c r="AR36" s="6"/>
      <c r="AS36" s="6"/>
      <c r="AT36" s="6"/>
      <c r="AU36" s="8"/>
      <c r="AV36" s="8"/>
      <c r="AW36" s="6"/>
      <c r="AX36" s="6"/>
      <c r="AY36" s="6"/>
      <c r="AZ36" s="6"/>
      <c r="BA36" s="6"/>
    </row>
    <row r="37" spans="1:53" ht="12.75">
      <c r="A37" s="8"/>
      <c r="B37" s="8"/>
      <c r="C37" s="8"/>
      <c r="D37" s="8"/>
      <c r="E37" s="8"/>
      <c r="F37" s="6"/>
      <c r="G37" s="6"/>
      <c r="H37" s="6"/>
      <c r="I37" s="6"/>
      <c r="J37" s="6"/>
      <c r="K37" s="8"/>
      <c r="L37" s="8"/>
      <c r="M37" s="6"/>
      <c r="N37" s="6"/>
      <c r="O37" s="6"/>
      <c r="P37" s="6"/>
      <c r="Q37" s="6"/>
      <c r="R37" s="8"/>
      <c r="S37" s="8"/>
      <c r="T37" s="6"/>
      <c r="U37" s="6"/>
      <c r="V37" s="6"/>
      <c r="W37" s="6"/>
      <c r="X37" s="6"/>
      <c r="Y37" s="8"/>
      <c r="Z37" s="8"/>
      <c r="AA37" s="6"/>
      <c r="AB37" s="6"/>
      <c r="AC37" s="6"/>
      <c r="AD37" s="6"/>
      <c r="AE37" s="6"/>
      <c r="AF37" s="8"/>
      <c r="AG37" s="8"/>
      <c r="AH37" s="6"/>
      <c r="AI37" s="6"/>
      <c r="AJ37" s="6"/>
      <c r="AK37" s="6"/>
      <c r="AL37" s="6"/>
      <c r="AM37" s="6"/>
      <c r="AN37" s="8"/>
      <c r="AO37" s="8"/>
      <c r="AP37" s="6"/>
      <c r="AQ37" s="6"/>
      <c r="AR37" s="6"/>
      <c r="AS37" s="6"/>
      <c r="AT37" s="6"/>
      <c r="AU37" s="8"/>
      <c r="AV37" s="8"/>
      <c r="AW37" s="6"/>
      <c r="AX37" s="6"/>
      <c r="AY37" s="6"/>
      <c r="AZ37" s="6"/>
      <c r="BA37" s="6"/>
    </row>
    <row r="38" spans="1:53" ht="70.5" customHeight="1">
      <c r="A38" s="8"/>
      <c r="B38" s="207" t="s">
        <v>119</v>
      </c>
      <c r="C38" s="207"/>
      <c r="D38" s="254" t="s">
        <v>14</v>
      </c>
      <c r="E38" s="255"/>
      <c r="F38" s="210" t="s">
        <v>30</v>
      </c>
      <c r="G38" s="210"/>
      <c r="H38" s="210" t="s">
        <v>46</v>
      </c>
      <c r="I38" s="210"/>
      <c r="J38" s="210" t="s">
        <v>47</v>
      </c>
      <c r="K38" s="210"/>
      <c r="L38" s="210"/>
      <c r="M38" s="210" t="s">
        <v>55</v>
      </c>
      <c r="N38" s="210"/>
      <c r="O38" s="256" t="s">
        <v>17</v>
      </c>
      <c r="P38" s="256"/>
      <c r="Q38" s="216" t="s">
        <v>54</v>
      </c>
      <c r="R38" s="217"/>
      <c r="S38" s="218"/>
      <c r="T38" s="32" t="s">
        <v>28</v>
      </c>
      <c r="U38" s="6"/>
      <c r="V38" s="6"/>
      <c r="W38" s="210" t="s">
        <v>49</v>
      </c>
      <c r="X38" s="210"/>
      <c r="Y38" s="210"/>
      <c r="Z38" s="210"/>
      <c r="AA38" s="210"/>
      <c r="AB38" s="210" t="s">
        <v>50</v>
      </c>
      <c r="AC38" s="210"/>
      <c r="AD38" s="210" t="s">
        <v>51</v>
      </c>
      <c r="AE38" s="210"/>
      <c r="AF38" s="8"/>
      <c r="AG38" s="8"/>
      <c r="AH38" s="6"/>
      <c r="AI38" s="216" t="s">
        <v>50</v>
      </c>
      <c r="AJ38" s="218"/>
      <c r="AK38" s="296" t="s">
        <v>16</v>
      </c>
      <c r="AL38" s="297"/>
      <c r="AM38" s="297"/>
      <c r="AN38" s="297"/>
      <c r="AO38" s="297"/>
      <c r="AP38" s="297"/>
      <c r="AQ38" s="298"/>
      <c r="AR38" s="299"/>
      <c r="AS38" s="299"/>
      <c r="AT38" s="299"/>
      <c r="AU38" s="8"/>
      <c r="AV38" s="8"/>
      <c r="AW38" s="6"/>
      <c r="AX38" s="6"/>
      <c r="AY38" s="6"/>
      <c r="AZ38" s="6"/>
      <c r="BA38" s="6"/>
    </row>
    <row r="39" spans="1:53" ht="12.75" customHeight="1">
      <c r="A39" s="8"/>
      <c r="B39" s="193">
        <v>1</v>
      </c>
      <c r="C39" s="193"/>
      <c r="D39" s="193">
        <v>11</v>
      </c>
      <c r="E39" s="193"/>
      <c r="F39" s="259">
        <v>2</v>
      </c>
      <c r="G39" s="260"/>
      <c r="H39" s="259"/>
      <c r="I39" s="260"/>
      <c r="J39" s="259">
        <v>27</v>
      </c>
      <c r="K39" s="261"/>
      <c r="L39" s="260"/>
      <c r="M39" s="259">
        <v>1</v>
      </c>
      <c r="N39" s="260"/>
      <c r="O39" s="259">
        <v>9</v>
      </c>
      <c r="P39" s="260"/>
      <c r="Q39" s="192"/>
      <c r="R39" s="192"/>
      <c r="S39" s="192"/>
      <c r="T39" s="33">
        <f>SUM(D39:S39)</f>
        <v>50</v>
      </c>
      <c r="U39" s="6"/>
      <c r="V39" s="6"/>
      <c r="W39" s="262" t="s">
        <v>135</v>
      </c>
      <c r="X39" s="264"/>
      <c r="Y39" s="264"/>
      <c r="Z39" s="264"/>
      <c r="AA39" s="263"/>
      <c r="AB39" s="262">
        <v>3</v>
      </c>
      <c r="AC39" s="263"/>
      <c r="AD39" s="264">
        <v>4</v>
      </c>
      <c r="AE39" s="263"/>
      <c r="AF39" s="8"/>
      <c r="AG39" s="8"/>
      <c r="AH39" s="6"/>
      <c r="AI39" s="300">
        <v>4</v>
      </c>
      <c r="AJ39" s="300"/>
      <c r="AK39" s="264" t="s">
        <v>140</v>
      </c>
      <c r="AL39" s="264"/>
      <c r="AM39" s="264"/>
      <c r="AN39" s="264"/>
      <c r="AO39" s="264"/>
      <c r="AP39" s="264"/>
      <c r="AQ39" s="263"/>
      <c r="AR39" s="6"/>
      <c r="AS39" s="6"/>
      <c r="AT39" s="6"/>
      <c r="AU39" s="8"/>
      <c r="AV39" s="8"/>
      <c r="AW39" s="6"/>
      <c r="AX39" s="6"/>
      <c r="AY39" s="6"/>
      <c r="AZ39" s="6"/>
      <c r="BA39" s="6"/>
    </row>
    <row r="40" spans="1:53" ht="12.75" customHeight="1">
      <c r="A40" s="8"/>
      <c r="B40" s="193">
        <v>2</v>
      </c>
      <c r="C40" s="193"/>
      <c r="D40" s="193">
        <v>11</v>
      </c>
      <c r="E40" s="193"/>
      <c r="F40" s="259">
        <v>2</v>
      </c>
      <c r="G40" s="260"/>
      <c r="H40" s="259"/>
      <c r="I40" s="260"/>
      <c r="J40" s="259">
        <v>29</v>
      </c>
      <c r="K40" s="261"/>
      <c r="L40" s="260"/>
      <c r="M40" s="259">
        <v>1</v>
      </c>
      <c r="N40" s="260"/>
      <c r="O40" s="259">
        <v>9</v>
      </c>
      <c r="P40" s="260"/>
      <c r="Q40" s="192"/>
      <c r="R40" s="192"/>
      <c r="S40" s="192"/>
      <c r="T40" s="33">
        <f>SUM(D40:S40)</f>
        <v>52</v>
      </c>
      <c r="U40" s="6"/>
      <c r="V40" s="6"/>
      <c r="W40" s="267"/>
      <c r="X40" s="268"/>
      <c r="Y40" s="268"/>
      <c r="Z40" s="268"/>
      <c r="AA40" s="269"/>
      <c r="AB40" s="14"/>
      <c r="AC40" s="17"/>
      <c r="AD40" s="15"/>
      <c r="AE40" s="17"/>
      <c r="AF40" s="8"/>
      <c r="AG40" s="8"/>
      <c r="AH40" s="6"/>
      <c r="AI40" s="301"/>
      <c r="AJ40" s="302"/>
      <c r="AK40" s="303" t="s">
        <v>141</v>
      </c>
      <c r="AL40" s="303"/>
      <c r="AM40" s="303"/>
      <c r="AN40" s="303"/>
      <c r="AO40" s="303"/>
      <c r="AP40" s="303"/>
      <c r="AQ40" s="302"/>
      <c r="AR40" s="6"/>
      <c r="AS40" s="6"/>
      <c r="AT40" s="6"/>
      <c r="AU40" s="8"/>
      <c r="AV40" s="8"/>
      <c r="AW40" s="6"/>
      <c r="AX40" s="6"/>
      <c r="AY40" s="6"/>
      <c r="AZ40" s="6"/>
      <c r="BA40" s="6"/>
    </row>
    <row r="41" spans="1:53" ht="12.75">
      <c r="A41" s="8"/>
      <c r="B41" s="193">
        <v>3</v>
      </c>
      <c r="C41" s="193"/>
      <c r="D41" s="193"/>
      <c r="E41" s="193"/>
      <c r="F41" s="259"/>
      <c r="G41" s="260"/>
      <c r="H41" s="259">
        <v>4</v>
      </c>
      <c r="I41" s="260"/>
      <c r="J41" s="259">
        <v>38</v>
      </c>
      <c r="K41" s="261"/>
      <c r="L41" s="260"/>
      <c r="M41" s="259">
        <v>1</v>
      </c>
      <c r="N41" s="260"/>
      <c r="O41" s="259">
        <v>9</v>
      </c>
      <c r="P41" s="260"/>
      <c r="Q41" s="192"/>
      <c r="R41" s="192"/>
      <c r="S41" s="192"/>
      <c r="T41" s="33">
        <f>SUM(D41:S41)</f>
        <v>52</v>
      </c>
      <c r="U41" s="6"/>
      <c r="V41" s="6"/>
      <c r="W41" s="270"/>
      <c r="X41" s="271"/>
      <c r="Y41" s="271"/>
      <c r="Z41" s="271"/>
      <c r="AA41" s="272"/>
      <c r="AB41" s="18"/>
      <c r="AC41" s="20"/>
      <c r="AD41" s="19"/>
      <c r="AE41" s="20"/>
      <c r="AF41" s="8"/>
      <c r="AG41" s="8"/>
      <c r="AH41" s="6"/>
      <c r="AI41" s="287"/>
      <c r="AJ41" s="287"/>
      <c r="AK41" s="287"/>
      <c r="AL41" s="287"/>
      <c r="AM41" s="287"/>
      <c r="AN41" s="287"/>
      <c r="AO41" s="287"/>
      <c r="AP41" s="287"/>
      <c r="AQ41" s="287"/>
      <c r="AR41" s="6"/>
      <c r="AS41" s="6"/>
      <c r="AT41" s="6"/>
      <c r="AU41" s="8"/>
      <c r="AV41" s="8"/>
      <c r="AW41" s="6"/>
      <c r="AX41" s="6"/>
      <c r="AY41" s="6"/>
      <c r="AZ41" s="6"/>
      <c r="BA41" s="6"/>
    </row>
    <row r="42" spans="1:53" ht="12.75" customHeight="1">
      <c r="A42" s="8"/>
      <c r="B42" s="193">
        <v>4</v>
      </c>
      <c r="C42" s="193"/>
      <c r="D42" s="193"/>
      <c r="E42" s="193"/>
      <c r="F42" s="259"/>
      <c r="G42" s="260"/>
      <c r="H42" s="259"/>
      <c r="I42" s="260"/>
      <c r="J42" s="259">
        <v>43</v>
      </c>
      <c r="K42" s="261"/>
      <c r="L42" s="260"/>
      <c r="M42" s="259">
        <v>1</v>
      </c>
      <c r="N42" s="260"/>
      <c r="O42" s="259">
        <v>9</v>
      </c>
      <c r="P42" s="260"/>
      <c r="Q42" s="192">
        <v>1</v>
      </c>
      <c r="R42" s="192"/>
      <c r="S42" s="192"/>
      <c r="T42" s="33">
        <f>SUM(D42:S42)</f>
        <v>54</v>
      </c>
      <c r="U42" s="6"/>
      <c r="V42" s="6"/>
      <c r="W42" s="6"/>
      <c r="X42" s="6"/>
      <c r="Y42" s="8"/>
      <c r="Z42" s="8"/>
      <c r="AA42" s="6"/>
      <c r="AB42" s="6"/>
      <c r="AC42" s="6"/>
      <c r="AD42" s="6"/>
      <c r="AE42" s="6"/>
      <c r="AF42" s="8"/>
      <c r="AG42" s="8"/>
      <c r="AH42" s="6"/>
      <c r="AI42" s="287"/>
      <c r="AJ42" s="287"/>
      <c r="AK42" s="287"/>
      <c r="AL42" s="287"/>
      <c r="AM42" s="287"/>
      <c r="AN42" s="287"/>
      <c r="AO42" s="287"/>
      <c r="AP42" s="287"/>
      <c r="AQ42" s="287"/>
      <c r="AR42" s="6"/>
      <c r="AS42" s="6"/>
      <c r="AT42" s="6"/>
      <c r="AU42" s="8"/>
      <c r="AV42" s="8"/>
      <c r="AW42" s="6"/>
      <c r="AX42" s="6"/>
      <c r="AY42" s="6"/>
      <c r="AZ42" s="6"/>
      <c r="BA42" s="6"/>
    </row>
    <row r="43" spans="1:53" ht="12.75">
      <c r="A43" s="8"/>
      <c r="B43" s="16"/>
      <c r="C43" s="16"/>
      <c r="D43" s="16"/>
      <c r="E43" s="16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6"/>
      <c r="U43" s="6"/>
      <c r="V43" s="6"/>
      <c r="W43" s="6"/>
      <c r="X43" s="6"/>
      <c r="Y43" s="8"/>
      <c r="Z43" s="8"/>
      <c r="AA43" s="6"/>
      <c r="AB43" s="6"/>
      <c r="AC43" s="6"/>
      <c r="AD43" s="6"/>
      <c r="AE43" s="6"/>
      <c r="AF43" s="8"/>
      <c r="AG43" s="8"/>
      <c r="AH43" s="6"/>
      <c r="AI43" s="288"/>
      <c r="AJ43" s="288"/>
      <c r="AK43" s="288"/>
      <c r="AL43" s="288"/>
      <c r="AM43" s="288"/>
      <c r="AN43" s="288"/>
      <c r="AO43" s="288"/>
      <c r="AP43" s="288"/>
      <c r="AQ43" s="288"/>
      <c r="AR43" s="6"/>
      <c r="AS43" s="6"/>
      <c r="AT43" s="6"/>
      <c r="AU43" s="8"/>
      <c r="AV43" s="8"/>
      <c r="AW43" s="6"/>
      <c r="AX43" s="6"/>
      <c r="AY43" s="6"/>
      <c r="AZ43" s="6"/>
      <c r="BA43" s="6"/>
    </row>
    <row r="44" spans="1:53" ht="12.75">
      <c r="A44" s="8"/>
      <c r="B44" s="16"/>
      <c r="C44" s="16"/>
      <c r="D44" s="16"/>
      <c r="E44" s="16"/>
      <c r="F44" s="214" t="s">
        <v>57</v>
      </c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6"/>
      <c r="AS44" s="6"/>
      <c r="AT44" s="6"/>
      <c r="AU44" s="8"/>
      <c r="AV44" s="8"/>
      <c r="AW44" s="6"/>
      <c r="AX44" s="6"/>
      <c r="AY44" s="6"/>
      <c r="AZ44" s="6"/>
      <c r="BA44" s="6"/>
    </row>
    <row r="45" spans="1:53" ht="12.75">
      <c r="A45" s="207" t="s">
        <v>73</v>
      </c>
      <c r="B45" s="172" t="s">
        <v>72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2" t="s">
        <v>69</v>
      </c>
      <c r="Q45" s="192"/>
      <c r="R45" s="192"/>
      <c r="S45" s="192"/>
      <c r="T45" s="192"/>
      <c r="U45" s="192"/>
      <c r="V45" s="210" t="s">
        <v>68</v>
      </c>
      <c r="W45" s="210"/>
      <c r="X45" s="192" t="s">
        <v>61</v>
      </c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216" t="s">
        <v>60</v>
      </c>
      <c r="AN45" s="217"/>
      <c r="AO45" s="218"/>
      <c r="AP45" s="192" t="s">
        <v>58</v>
      </c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</row>
    <row r="46" spans="1:53" ht="12.75">
      <c r="A46" s="208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210" t="s">
        <v>71</v>
      </c>
      <c r="Q46" s="210"/>
      <c r="R46" s="210"/>
      <c r="S46" s="210" t="s">
        <v>70</v>
      </c>
      <c r="T46" s="210"/>
      <c r="U46" s="210"/>
      <c r="V46" s="210"/>
      <c r="W46" s="210"/>
      <c r="X46" s="210" t="s">
        <v>62</v>
      </c>
      <c r="Y46" s="210"/>
      <c r="Z46" s="172" t="s">
        <v>63</v>
      </c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219"/>
      <c r="AN46" s="220"/>
      <c r="AO46" s="221"/>
      <c r="AP46" s="192">
        <v>1</v>
      </c>
      <c r="AQ46" s="192"/>
      <c r="AR46" s="192"/>
      <c r="AS46" s="192">
        <v>2</v>
      </c>
      <c r="AT46" s="192"/>
      <c r="AU46" s="192"/>
      <c r="AV46" s="193">
        <v>3</v>
      </c>
      <c r="AW46" s="193"/>
      <c r="AX46" s="193"/>
      <c r="AY46" s="192">
        <v>4</v>
      </c>
      <c r="AZ46" s="192"/>
      <c r="BA46" s="192"/>
    </row>
    <row r="47" spans="1:53" ht="12.75">
      <c r="A47" s="208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172" t="s">
        <v>65</v>
      </c>
      <c r="AA47" s="193"/>
      <c r="AB47" s="202" t="s">
        <v>64</v>
      </c>
      <c r="AC47" s="202"/>
      <c r="AD47" s="202"/>
      <c r="AE47" s="202" t="s">
        <v>66</v>
      </c>
      <c r="AF47" s="202"/>
      <c r="AG47" s="202"/>
      <c r="AH47" s="202"/>
      <c r="AI47" s="202" t="s">
        <v>67</v>
      </c>
      <c r="AJ47" s="202"/>
      <c r="AK47" s="202"/>
      <c r="AL47" s="202"/>
      <c r="AM47" s="219"/>
      <c r="AN47" s="220"/>
      <c r="AO47" s="221"/>
      <c r="AP47" s="192" t="s">
        <v>59</v>
      </c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</row>
    <row r="48" spans="1:53" ht="12.75">
      <c r="A48" s="208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193"/>
      <c r="AA48" s="193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22"/>
      <c r="AN48" s="223"/>
      <c r="AO48" s="224"/>
      <c r="AP48" s="192">
        <v>11</v>
      </c>
      <c r="AQ48" s="192"/>
      <c r="AR48" s="192"/>
      <c r="AS48" s="192">
        <v>11</v>
      </c>
      <c r="AT48" s="192"/>
      <c r="AU48" s="192"/>
      <c r="AV48" s="193"/>
      <c r="AW48" s="193"/>
      <c r="AX48" s="193"/>
      <c r="AY48" s="192"/>
      <c r="AZ48" s="192"/>
      <c r="BA48" s="192"/>
    </row>
    <row r="49" spans="1:53" ht="12.75">
      <c r="A49" s="8"/>
      <c r="B49" s="209" t="s">
        <v>74</v>
      </c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6"/>
      <c r="BA49" s="6"/>
    </row>
    <row r="50" spans="1:53" ht="12.75">
      <c r="A50" s="8"/>
      <c r="B50" s="171" t="s">
        <v>75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6"/>
      <c r="BA50" s="6"/>
    </row>
    <row r="51" spans="1:53" ht="12.75">
      <c r="A51" s="12"/>
      <c r="B51" s="167" t="s">
        <v>76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192"/>
      <c r="Q51" s="192"/>
      <c r="R51" s="192"/>
      <c r="S51" s="192">
        <v>1</v>
      </c>
      <c r="T51" s="192"/>
      <c r="U51" s="192"/>
      <c r="V51" s="192">
        <v>3</v>
      </c>
      <c r="W51" s="192"/>
      <c r="X51" s="192">
        <v>90</v>
      </c>
      <c r="Y51" s="192"/>
      <c r="Z51" s="193">
        <v>8</v>
      </c>
      <c r="AA51" s="193"/>
      <c r="AB51" s="192">
        <v>4</v>
      </c>
      <c r="AC51" s="192"/>
      <c r="AD51" s="192"/>
      <c r="AE51" s="192"/>
      <c r="AF51" s="192"/>
      <c r="AG51" s="192"/>
      <c r="AH51" s="192"/>
      <c r="AI51" s="192">
        <v>4</v>
      </c>
      <c r="AJ51" s="192"/>
      <c r="AK51" s="192"/>
      <c r="AL51" s="192"/>
      <c r="AM51" s="192">
        <v>82</v>
      </c>
      <c r="AN51" s="192"/>
      <c r="AO51" s="192"/>
      <c r="AP51" s="192">
        <v>1</v>
      </c>
      <c r="AQ51" s="192"/>
      <c r="AR51" s="192"/>
      <c r="AS51" s="192"/>
      <c r="AT51" s="192"/>
      <c r="AU51" s="192"/>
      <c r="AV51" s="193"/>
      <c r="AW51" s="193"/>
      <c r="AX51" s="193"/>
      <c r="AY51" s="192"/>
      <c r="AZ51" s="192"/>
      <c r="BA51" s="192"/>
    </row>
    <row r="52" spans="1:53" ht="12.75">
      <c r="A52" s="12"/>
      <c r="B52" s="167" t="s">
        <v>77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192"/>
      <c r="Q52" s="192"/>
      <c r="R52" s="192"/>
      <c r="S52" s="192">
        <v>1</v>
      </c>
      <c r="T52" s="192"/>
      <c r="U52" s="192"/>
      <c r="V52" s="192">
        <v>3</v>
      </c>
      <c r="W52" s="192"/>
      <c r="X52" s="192">
        <v>90</v>
      </c>
      <c r="Y52" s="192"/>
      <c r="Z52" s="193">
        <v>18</v>
      </c>
      <c r="AA52" s="193"/>
      <c r="AB52" s="192">
        <v>8</v>
      </c>
      <c r="AC52" s="192"/>
      <c r="AD52" s="192"/>
      <c r="AE52" s="192"/>
      <c r="AF52" s="192"/>
      <c r="AG52" s="192"/>
      <c r="AH52" s="192"/>
      <c r="AI52" s="192">
        <v>10</v>
      </c>
      <c r="AJ52" s="192"/>
      <c r="AK52" s="192"/>
      <c r="AL52" s="192"/>
      <c r="AM52" s="192">
        <v>72</v>
      </c>
      <c r="AN52" s="192"/>
      <c r="AO52" s="192"/>
      <c r="AP52" s="192">
        <v>1</v>
      </c>
      <c r="AQ52" s="192"/>
      <c r="AR52" s="192"/>
      <c r="AS52" s="192"/>
      <c r="AT52" s="192"/>
      <c r="AU52" s="192"/>
      <c r="AV52" s="193"/>
      <c r="AW52" s="193"/>
      <c r="AX52" s="193"/>
      <c r="AY52" s="192"/>
      <c r="AZ52" s="192"/>
      <c r="BA52" s="192"/>
    </row>
    <row r="53" spans="1:53" ht="12.75">
      <c r="A53" s="12"/>
      <c r="B53" s="167" t="s">
        <v>125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192">
        <v>2</v>
      </c>
      <c r="Q53" s="192"/>
      <c r="R53" s="192"/>
      <c r="S53" s="192"/>
      <c r="T53" s="192"/>
      <c r="U53" s="192"/>
      <c r="V53" s="192">
        <v>6</v>
      </c>
      <c r="W53" s="192"/>
      <c r="X53" s="192">
        <v>180</v>
      </c>
      <c r="Y53" s="192"/>
      <c r="Z53" s="193">
        <v>40</v>
      </c>
      <c r="AA53" s="193"/>
      <c r="AB53" s="192"/>
      <c r="AC53" s="192"/>
      <c r="AD53" s="192"/>
      <c r="AE53" s="192"/>
      <c r="AF53" s="192"/>
      <c r="AG53" s="192"/>
      <c r="AH53" s="192"/>
      <c r="AI53" s="192">
        <v>40</v>
      </c>
      <c r="AJ53" s="192"/>
      <c r="AK53" s="192"/>
      <c r="AL53" s="192"/>
      <c r="AM53" s="192">
        <v>140</v>
      </c>
      <c r="AN53" s="192"/>
      <c r="AO53" s="192"/>
      <c r="AP53" s="192">
        <v>2</v>
      </c>
      <c r="AQ53" s="192"/>
      <c r="AR53" s="192"/>
      <c r="AS53" s="192">
        <v>2</v>
      </c>
      <c r="AT53" s="192"/>
      <c r="AU53" s="192"/>
      <c r="AV53" s="193"/>
      <c r="AW53" s="193"/>
      <c r="AX53" s="193"/>
      <c r="AY53" s="192"/>
      <c r="AZ53" s="192"/>
      <c r="BA53" s="192"/>
    </row>
    <row r="54" spans="1:53" ht="12.75">
      <c r="A54" s="12"/>
      <c r="B54" s="167" t="s">
        <v>135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192">
        <v>3</v>
      </c>
      <c r="Q54" s="192"/>
      <c r="R54" s="192"/>
      <c r="S54" s="192"/>
      <c r="T54" s="192"/>
      <c r="U54" s="192"/>
      <c r="V54" s="192">
        <v>6</v>
      </c>
      <c r="W54" s="192"/>
      <c r="X54" s="192">
        <v>180</v>
      </c>
      <c r="Y54" s="192"/>
      <c r="Z54" s="193"/>
      <c r="AA54" s="193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>
        <v>180</v>
      </c>
      <c r="AN54" s="192"/>
      <c r="AO54" s="192"/>
      <c r="AP54" s="192"/>
      <c r="AQ54" s="192"/>
      <c r="AR54" s="192"/>
      <c r="AS54" s="192"/>
      <c r="AT54" s="192"/>
      <c r="AU54" s="192"/>
      <c r="AV54" s="193"/>
      <c r="AW54" s="193"/>
      <c r="AX54" s="193"/>
      <c r="AY54" s="192"/>
      <c r="AZ54" s="192"/>
      <c r="BA54" s="192"/>
    </row>
    <row r="55" spans="1:53" ht="12.75">
      <c r="A55" s="12"/>
      <c r="B55" s="162" t="s">
        <v>84</v>
      </c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61"/>
      <c r="Q55" s="161"/>
      <c r="R55" s="161"/>
      <c r="S55" s="161"/>
      <c r="T55" s="161"/>
      <c r="U55" s="161"/>
      <c r="V55" s="161">
        <v>18</v>
      </c>
      <c r="W55" s="161"/>
      <c r="X55" s="161">
        <v>540</v>
      </c>
      <c r="Y55" s="161"/>
      <c r="Z55" s="162">
        <v>66</v>
      </c>
      <c r="AA55" s="162"/>
      <c r="AB55" s="161">
        <v>12</v>
      </c>
      <c r="AC55" s="161"/>
      <c r="AD55" s="161"/>
      <c r="AE55" s="161"/>
      <c r="AF55" s="161"/>
      <c r="AG55" s="161"/>
      <c r="AH55" s="161"/>
      <c r="AI55" s="161">
        <v>54</v>
      </c>
      <c r="AJ55" s="161"/>
      <c r="AK55" s="161"/>
      <c r="AL55" s="161"/>
      <c r="AM55" s="161">
        <v>474</v>
      </c>
      <c r="AN55" s="161"/>
      <c r="AO55" s="161"/>
      <c r="AP55" s="161"/>
      <c r="AQ55" s="161"/>
      <c r="AR55" s="161"/>
      <c r="AS55" s="161"/>
      <c r="AT55" s="161"/>
      <c r="AU55" s="161"/>
      <c r="AV55" s="162"/>
      <c r="AW55" s="162"/>
      <c r="AX55" s="162"/>
      <c r="AY55" s="161"/>
      <c r="AZ55" s="161"/>
      <c r="BA55" s="161"/>
    </row>
    <row r="56" spans="1:53" ht="12.75">
      <c r="A56" s="8"/>
      <c r="B56" s="171" t="s">
        <v>79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6"/>
      <c r="BA56" s="6"/>
    </row>
    <row r="57" spans="1:53" ht="12.75">
      <c r="A57" s="12"/>
      <c r="B57" s="167" t="s">
        <v>80</v>
      </c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2">
        <v>2</v>
      </c>
      <c r="Q57" s="202"/>
      <c r="R57" s="202"/>
      <c r="S57" s="202"/>
      <c r="T57" s="202"/>
      <c r="U57" s="202"/>
      <c r="V57" s="202">
        <v>6</v>
      </c>
      <c r="W57" s="202"/>
      <c r="X57" s="202">
        <v>180</v>
      </c>
      <c r="Y57" s="202"/>
      <c r="Z57" s="193">
        <v>18</v>
      </c>
      <c r="AA57" s="193"/>
      <c r="AB57" s="202">
        <v>8</v>
      </c>
      <c r="AC57" s="202"/>
      <c r="AD57" s="202"/>
      <c r="AE57" s="202"/>
      <c r="AF57" s="202"/>
      <c r="AG57" s="202"/>
      <c r="AH57" s="202"/>
      <c r="AI57" s="202">
        <v>10</v>
      </c>
      <c r="AJ57" s="202"/>
      <c r="AK57" s="202"/>
      <c r="AL57" s="202"/>
      <c r="AM57" s="202">
        <v>162</v>
      </c>
      <c r="AN57" s="202"/>
      <c r="AO57" s="202"/>
      <c r="AP57" s="192"/>
      <c r="AQ57" s="192"/>
      <c r="AR57" s="192"/>
      <c r="AS57" s="192">
        <v>2</v>
      </c>
      <c r="AT57" s="192"/>
      <c r="AU57" s="192"/>
      <c r="AV57" s="193"/>
      <c r="AW57" s="193"/>
      <c r="AX57" s="193"/>
      <c r="AY57" s="192"/>
      <c r="AZ57" s="192"/>
      <c r="BA57" s="192"/>
    </row>
    <row r="58" spans="1:53" ht="12.75">
      <c r="A58" s="12"/>
      <c r="B58" s="204" t="s">
        <v>81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2"/>
      <c r="Q58" s="202"/>
      <c r="R58" s="202"/>
      <c r="S58" s="202">
        <v>2</v>
      </c>
      <c r="T58" s="202"/>
      <c r="U58" s="202"/>
      <c r="V58" s="202">
        <v>3</v>
      </c>
      <c r="W58" s="202"/>
      <c r="X58" s="202">
        <v>90</v>
      </c>
      <c r="Y58" s="202"/>
      <c r="Z58" s="193">
        <v>18</v>
      </c>
      <c r="AA58" s="193"/>
      <c r="AB58" s="202">
        <v>8</v>
      </c>
      <c r="AC58" s="202"/>
      <c r="AD58" s="202"/>
      <c r="AE58" s="202"/>
      <c r="AF58" s="202"/>
      <c r="AG58" s="202"/>
      <c r="AH58" s="202"/>
      <c r="AI58" s="202">
        <v>10</v>
      </c>
      <c r="AJ58" s="202"/>
      <c r="AK58" s="202"/>
      <c r="AL58" s="202"/>
      <c r="AM58" s="202">
        <v>72</v>
      </c>
      <c r="AN58" s="202"/>
      <c r="AO58" s="202"/>
      <c r="AP58" s="192"/>
      <c r="AQ58" s="192"/>
      <c r="AR58" s="192"/>
      <c r="AS58" s="192">
        <v>1</v>
      </c>
      <c r="AT58" s="192"/>
      <c r="AU58" s="192"/>
      <c r="AV58" s="193"/>
      <c r="AW58" s="193"/>
      <c r="AX58" s="193"/>
      <c r="AY58" s="192"/>
      <c r="AZ58" s="192"/>
      <c r="BA58" s="192"/>
    </row>
    <row r="59" spans="1:53" ht="12.75">
      <c r="A59" s="12"/>
      <c r="B59" s="204" t="s">
        <v>82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2">
        <v>2</v>
      </c>
      <c r="Q59" s="202"/>
      <c r="R59" s="202"/>
      <c r="S59" s="202"/>
      <c r="T59" s="202"/>
      <c r="U59" s="202"/>
      <c r="V59" s="202">
        <v>3</v>
      </c>
      <c r="W59" s="202"/>
      <c r="X59" s="202">
        <v>90</v>
      </c>
      <c r="Y59" s="202"/>
      <c r="Z59" s="193">
        <v>8</v>
      </c>
      <c r="AA59" s="193"/>
      <c r="AB59" s="202">
        <v>2</v>
      </c>
      <c r="AC59" s="202"/>
      <c r="AD59" s="202"/>
      <c r="AE59" s="202"/>
      <c r="AF59" s="202"/>
      <c r="AG59" s="202"/>
      <c r="AH59" s="202"/>
      <c r="AI59" s="202">
        <v>6</v>
      </c>
      <c r="AJ59" s="202"/>
      <c r="AK59" s="202"/>
      <c r="AL59" s="202"/>
      <c r="AM59" s="202">
        <v>82</v>
      </c>
      <c r="AN59" s="202"/>
      <c r="AO59" s="202"/>
      <c r="AP59" s="192"/>
      <c r="AQ59" s="192"/>
      <c r="AR59" s="192"/>
      <c r="AS59" s="192">
        <v>1</v>
      </c>
      <c r="AT59" s="192"/>
      <c r="AU59" s="192"/>
      <c r="AV59" s="193"/>
      <c r="AW59" s="193"/>
      <c r="AX59" s="193"/>
      <c r="AY59" s="192"/>
      <c r="AZ59" s="192"/>
      <c r="BA59" s="192"/>
    </row>
    <row r="60" spans="1:53" ht="12.75">
      <c r="A60" s="12"/>
      <c r="B60" s="167" t="s">
        <v>83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192"/>
      <c r="Q60" s="192"/>
      <c r="R60" s="192"/>
      <c r="S60" s="192">
        <v>1</v>
      </c>
      <c r="T60" s="192"/>
      <c r="U60" s="192"/>
      <c r="V60" s="192">
        <v>3</v>
      </c>
      <c r="W60" s="192"/>
      <c r="X60" s="192">
        <v>90</v>
      </c>
      <c r="Y60" s="192"/>
      <c r="Z60" s="193">
        <v>18</v>
      </c>
      <c r="AA60" s="193"/>
      <c r="AB60" s="192">
        <v>8</v>
      </c>
      <c r="AC60" s="192"/>
      <c r="AD60" s="192"/>
      <c r="AE60" s="192"/>
      <c r="AF60" s="192"/>
      <c r="AG60" s="192"/>
      <c r="AH60" s="192"/>
      <c r="AI60" s="192">
        <v>10</v>
      </c>
      <c r="AJ60" s="192"/>
      <c r="AK60" s="192"/>
      <c r="AL60" s="192"/>
      <c r="AM60" s="192">
        <v>72</v>
      </c>
      <c r="AN60" s="192"/>
      <c r="AO60" s="192"/>
      <c r="AP60" s="192">
        <v>1</v>
      </c>
      <c r="AQ60" s="192"/>
      <c r="AR60" s="192"/>
      <c r="AS60" s="192"/>
      <c r="AT60" s="192"/>
      <c r="AU60" s="192"/>
      <c r="AV60" s="193"/>
      <c r="AW60" s="193"/>
      <c r="AX60" s="193"/>
      <c r="AY60" s="192"/>
      <c r="AZ60" s="192"/>
      <c r="BA60" s="192"/>
    </row>
    <row r="61" spans="1:53" ht="12.75">
      <c r="A61" s="12"/>
      <c r="B61" s="162" t="s">
        <v>84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1"/>
      <c r="Q61" s="161"/>
      <c r="R61" s="161"/>
      <c r="S61" s="161"/>
      <c r="T61" s="161"/>
      <c r="U61" s="161"/>
      <c r="V61" s="161">
        <v>15</v>
      </c>
      <c r="W61" s="161"/>
      <c r="X61" s="161">
        <v>450</v>
      </c>
      <c r="Y61" s="161"/>
      <c r="Z61" s="162">
        <v>62</v>
      </c>
      <c r="AA61" s="162"/>
      <c r="AB61" s="161">
        <v>26</v>
      </c>
      <c r="AC61" s="161"/>
      <c r="AD61" s="161"/>
      <c r="AE61" s="161"/>
      <c r="AF61" s="161"/>
      <c r="AG61" s="161"/>
      <c r="AH61" s="161"/>
      <c r="AI61" s="161">
        <v>36</v>
      </c>
      <c r="AJ61" s="161"/>
      <c r="AK61" s="161"/>
      <c r="AL61" s="161"/>
      <c r="AM61" s="161">
        <v>388</v>
      </c>
      <c r="AN61" s="161"/>
      <c r="AO61" s="161"/>
      <c r="AP61" s="161"/>
      <c r="AQ61" s="161"/>
      <c r="AR61" s="161"/>
      <c r="AS61" s="161">
        <v>6</v>
      </c>
      <c r="AT61" s="161"/>
      <c r="AU61" s="161"/>
      <c r="AV61" s="162"/>
      <c r="AW61" s="162"/>
      <c r="AX61" s="162"/>
      <c r="AY61" s="161"/>
      <c r="AZ61" s="161"/>
      <c r="BA61" s="161"/>
    </row>
    <row r="62" spans="1:53" ht="12.75">
      <c r="A62" s="12"/>
      <c r="B62" s="185" t="s">
        <v>85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61"/>
      <c r="Q62" s="161"/>
      <c r="R62" s="161"/>
      <c r="S62" s="161"/>
      <c r="T62" s="161"/>
      <c r="U62" s="161"/>
      <c r="V62" s="161">
        <v>33</v>
      </c>
      <c r="W62" s="161"/>
      <c r="X62" s="161">
        <v>990</v>
      </c>
      <c r="Y62" s="161"/>
      <c r="Z62" s="162">
        <v>128</v>
      </c>
      <c r="AA62" s="162"/>
      <c r="AB62" s="161">
        <v>38</v>
      </c>
      <c r="AC62" s="161"/>
      <c r="AD62" s="161"/>
      <c r="AE62" s="161"/>
      <c r="AF62" s="161"/>
      <c r="AG62" s="161"/>
      <c r="AH62" s="161"/>
      <c r="AI62" s="161">
        <v>90</v>
      </c>
      <c r="AJ62" s="161"/>
      <c r="AK62" s="161"/>
      <c r="AL62" s="161"/>
      <c r="AM62" s="161">
        <v>862</v>
      </c>
      <c r="AN62" s="161"/>
      <c r="AO62" s="161"/>
      <c r="AP62" s="161">
        <v>5</v>
      </c>
      <c r="AQ62" s="161"/>
      <c r="AR62" s="161"/>
      <c r="AS62" s="161">
        <v>6</v>
      </c>
      <c r="AT62" s="161"/>
      <c r="AU62" s="161"/>
      <c r="AV62" s="162"/>
      <c r="AW62" s="162"/>
      <c r="AX62" s="162"/>
      <c r="AY62" s="161"/>
      <c r="AZ62" s="161"/>
      <c r="BA62" s="161"/>
    </row>
    <row r="63" spans="1:53" ht="12.75">
      <c r="A63" s="8"/>
      <c r="B63" s="171" t="s">
        <v>87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13"/>
      <c r="BA63" s="13"/>
    </row>
    <row r="64" spans="1:53" ht="12.75">
      <c r="A64" s="8"/>
      <c r="B64" s="171" t="s">
        <v>86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13"/>
      <c r="BA64" s="13"/>
    </row>
    <row r="65" spans="1:53" ht="12.75">
      <c r="A65" s="12"/>
      <c r="B65" s="167" t="s">
        <v>88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92"/>
      <c r="Q65" s="192"/>
      <c r="R65" s="192"/>
      <c r="S65" s="192">
        <v>1</v>
      </c>
      <c r="T65" s="192"/>
      <c r="U65" s="192"/>
      <c r="V65" s="192">
        <v>3</v>
      </c>
      <c r="W65" s="192"/>
      <c r="X65" s="192">
        <v>90</v>
      </c>
      <c r="Y65" s="192"/>
      <c r="Z65" s="193">
        <v>8</v>
      </c>
      <c r="AA65" s="193"/>
      <c r="AB65" s="192">
        <v>8</v>
      </c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>
        <v>82</v>
      </c>
      <c r="AN65" s="192"/>
      <c r="AO65" s="192"/>
      <c r="AP65" s="192">
        <v>1</v>
      </c>
      <c r="AQ65" s="192"/>
      <c r="AR65" s="192"/>
      <c r="AS65" s="192"/>
      <c r="AT65" s="192"/>
      <c r="AU65" s="192"/>
      <c r="AV65" s="193"/>
      <c r="AW65" s="193"/>
      <c r="AX65" s="193"/>
      <c r="AY65" s="192"/>
      <c r="AZ65" s="192"/>
      <c r="BA65" s="192"/>
    </row>
    <row r="66" spans="1:53" ht="12.75">
      <c r="A66" s="12"/>
      <c r="B66" s="167" t="s">
        <v>89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92"/>
      <c r="Q66" s="192"/>
      <c r="R66" s="192"/>
      <c r="S66" s="192">
        <v>1</v>
      </c>
      <c r="T66" s="192"/>
      <c r="U66" s="192"/>
      <c r="V66" s="192">
        <v>3</v>
      </c>
      <c r="W66" s="192"/>
      <c r="X66" s="192">
        <v>90</v>
      </c>
      <c r="Y66" s="192"/>
      <c r="Z66" s="193">
        <v>8</v>
      </c>
      <c r="AA66" s="193"/>
      <c r="AB66" s="192">
        <v>8</v>
      </c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>
        <v>82</v>
      </c>
      <c r="AN66" s="192"/>
      <c r="AO66" s="192"/>
      <c r="AP66" s="192">
        <v>1</v>
      </c>
      <c r="AQ66" s="192"/>
      <c r="AR66" s="192"/>
      <c r="AS66" s="192"/>
      <c r="AT66" s="192"/>
      <c r="AU66" s="192"/>
      <c r="AV66" s="193"/>
      <c r="AW66" s="193"/>
      <c r="AX66" s="193"/>
      <c r="AY66" s="192"/>
      <c r="AZ66" s="192"/>
      <c r="BA66" s="192"/>
    </row>
    <row r="67" spans="1:53" ht="12.75">
      <c r="A67" s="12"/>
      <c r="B67" s="167" t="s">
        <v>90</v>
      </c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200"/>
      <c r="Q67" s="200"/>
      <c r="R67" s="200"/>
      <c r="S67" s="192">
        <v>2</v>
      </c>
      <c r="T67" s="192"/>
      <c r="U67" s="192"/>
      <c r="V67" s="192">
        <v>3</v>
      </c>
      <c r="W67" s="192"/>
      <c r="X67" s="192">
        <v>90</v>
      </c>
      <c r="Y67" s="192"/>
      <c r="Z67" s="193">
        <v>8</v>
      </c>
      <c r="AA67" s="193"/>
      <c r="AB67" s="192">
        <v>8</v>
      </c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>
        <v>82</v>
      </c>
      <c r="AN67" s="192"/>
      <c r="AO67" s="192"/>
      <c r="AP67" s="192"/>
      <c r="AQ67" s="192"/>
      <c r="AR67" s="192"/>
      <c r="AS67" s="192">
        <v>1</v>
      </c>
      <c r="AT67" s="192"/>
      <c r="AU67" s="192"/>
      <c r="AV67" s="193"/>
      <c r="AW67" s="193"/>
      <c r="AX67" s="193"/>
      <c r="AY67" s="192"/>
      <c r="AZ67" s="192"/>
      <c r="BA67" s="192"/>
    </row>
    <row r="68" spans="1:53" ht="12.75">
      <c r="A68" s="12"/>
      <c r="B68" s="167" t="s">
        <v>91</v>
      </c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79"/>
      <c r="Q68" s="180"/>
      <c r="R68" s="181"/>
      <c r="S68" s="173">
        <v>2</v>
      </c>
      <c r="T68" s="174"/>
      <c r="U68" s="175"/>
      <c r="V68" s="173">
        <v>3</v>
      </c>
      <c r="W68" s="175"/>
      <c r="X68" s="173">
        <v>90</v>
      </c>
      <c r="Y68" s="175"/>
      <c r="Z68" s="194">
        <v>8</v>
      </c>
      <c r="AA68" s="196"/>
      <c r="AB68" s="173">
        <v>8</v>
      </c>
      <c r="AC68" s="174"/>
      <c r="AD68" s="175"/>
      <c r="AE68" s="173"/>
      <c r="AF68" s="174"/>
      <c r="AG68" s="174"/>
      <c r="AH68" s="175"/>
      <c r="AI68" s="173"/>
      <c r="AJ68" s="174"/>
      <c r="AK68" s="174"/>
      <c r="AL68" s="175"/>
      <c r="AM68" s="173">
        <v>82</v>
      </c>
      <c r="AN68" s="174"/>
      <c r="AO68" s="175"/>
      <c r="AP68" s="173"/>
      <c r="AQ68" s="174"/>
      <c r="AR68" s="175"/>
      <c r="AS68" s="173">
        <v>1</v>
      </c>
      <c r="AT68" s="174"/>
      <c r="AU68" s="175"/>
      <c r="AV68" s="194"/>
      <c r="AW68" s="195"/>
      <c r="AX68" s="196"/>
      <c r="AY68" s="173"/>
      <c r="AZ68" s="174"/>
      <c r="BA68" s="175"/>
    </row>
    <row r="69" spans="1:53" ht="12.75">
      <c r="A69" s="12"/>
      <c r="B69" s="167" t="s">
        <v>92</v>
      </c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82"/>
      <c r="Q69" s="183"/>
      <c r="R69" s="184"/>
      <c r="S69" s="176"/>
      <c r="T69" s="177"/>
      <c r="U69" s="178"/>
      <c r="V69" s="176"/>
      <c r="W69" s="178"/>
      <c r="X69" s="176"/>
      <c r="Y69" s="178"/>
      <c r="Z69" s="197"/>
      <c r="AA69" s="199"/>
      <c r="AB69" s="176"/>
      <c r="AC69" s="177"/>
      <c r="AD69" s="178"/>
      <c r="AE69" s="176"/>
      <c r="AF69" s="177"/>
      <c r="AG69" s="177"/>
      <c r="AH69" s="178"/>
      <c r="AI69" s="176"/>
      <c r="AJ69" s="177"/>
      <c r="AK69" s="177"/>
      <c r="AL69" s="178"/>
      <c r="AM69" s="176"/>
      <c r="AN69" s="177"/>
      <c r="AO69" s="178"/>
      <c r="AP69" s="176"/>
      <c r="AQ69" s="177"/>
      <c r="AR69" s="178"/>
      <c r="AS69" s="176"/>
      <c r="AT69" s="177"/>
      <c r="AU69" s="178"/>
      <c r="AV69" s="197"/>
      <c r="AW69" s="198"/>
      <c r="AX69" s="199"/>
      <c r="AY69" s="176"/>
      <c r="AZ69" s="177"/>
      <c r="BA69" s="178"/>
    </row>
    <row r="70" spans="1:53" ht="12.75">
      <c r="A70" s="12"/>
      <c r="B70" s="185" t="s">
        <v>93</v>
      </c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61"/>
      <c r="Q70" s="161"/>
      <c r="R70" s="161"/>
      <c r="S70" s="161"/>
      <c r="T70" s="161"/>
      <c r="U70" s="161"/>
      <c r="V70" s="161">
        <v>12</v>
      </c>
      <c r="W70" s="161"/>
      <c r="X70" s="161">
        <v>360</v>
      </c>
      <c r="Y70" s="161"/>
      <c r="Z70" s="162">
        <v>32</v>
      </c>
      <c r="AA70" s="162"/>
      <c r="AB70" s="161">
        <v>32</v>
      </c>
      <c r="AC70" s="161"/>
      <c r="AD70" s="161"/>
      <c r="AE70" s="161"/>
      <c r="AF70" s="161"/>
      <c r="AG70" s="161"/>
      <c r="AH70" s="161"/>
      <c r="AI70" s="161"/>
      <c r="AJ70" s="161"/>
      <c r="AK70" s="161"/>
      <c r="AL70" s="161"/>
      <c r="AM70" s="161">
        <v>328</v>
      </c>
      <c r="AN70" s="161"/>
      <c r="AO70" s="161"/>
      <c r="AP70" s="161">
        <v>2</v>
      </c>
      <c r="AQ70" s="161"/>
      <c r="AR70" s="161"/>
      <c r="AS70" s="161">
        <v>2</v>
      </c>
      <c r="AT70" s="161"/>
      <c r="AU70" s="161"/>
      <c r="AV70" s="162"/>
      <c r="AW70" s="162"/>
      <c r="AX70" s="162"/>
      <c r="AY70" s="161"/>
      <c r="AZ70" s="161"/>
      <c r="BA70" s="161"/>
    </row>
    <row r="71" spans="1:53" ht="12.75">
      <c r="A71" s="12"/>
      <c r="B71" s="162" t="s">
        <v>94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1"/>
      <c r="Q71" s="161"/>
      <c r="R71" s="161"/>
      <c r="S71" s="161"/>
      <c r="T71" s="161"/>
      <c r="U71" s="161"/>
      <c r="V71" s="163">
        <v>45</v>
      </c>
      <c r="W71" s="163"/>
      <c r="X71" s="163">
        <v>1350</v>
      </c>
      <c r="Y71" s="163"/>
      <c r="Z71" s="162">
        <v>160</v>
      </c>
      <c r="AA71" s="162"/>
      <c r="AB71" s="163">
        <v>70</v>
      </c>
      <c r="AC71" s="163"/>
      <c r="AD71" s="163"/>
      <c r="AE71" s="163"/>
      <c r="AF71" s="163"/>
      <c r="AG71" s="163"/>
      <c r="AH71" s="163"/>
      <c r="AI71" s="163"/>
      <c r="AJ71" s="163"/>
      <c r="AK71" s="163"/>
      <c r="AL71" s="163"/>
      <c r="AM71" s="163">
        <v>1190</v>
      </c>
      <c r="AN71" s="163"/>
      <c r="AO71" s="163"/>
      <c r="AP71" s="163">
        <v>7</v>
      </c>
      <c r="AQ71" s="163"/>
      <c r="AR71" s="163"/>
      <c r="AS71" s="163">
        <v>8</v>
      </c>
      <c r="AT71" s="163"/>
      <c r="AU71" s="163"/>
      <c r="AV71" s="162"/>
      <c r="AW71" s="162"/>
      <c r="AX71" s="162"/>
      <c r="AY71" s="163"/>
      <c r="AZ71" s="163"/>
      <c r="BA71" s="163"/>
    </row>
    <row r="72" spans="1:53" ht="12.75">
      <c r="A72" s="16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6"/>
      <c r="Q72" s="26"/>
      <c r="R72" s="26"/>
      <c r="S72" s="26"/>
      <c r="T72" s="26"/>
      <c r="U72" s="26"/>
      <c r="V72" s="22"/>
      <c r="W72" s="22"/>
      <c r="X72" s="22"/>
      <c r="Y72" s="22"/>
      <c r="Z72" s="24"/>
      <c r="AA72" s="24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4"/>
      <c r="AW72" s="24"/>
      <c r="AX72" s="24"/>
      <c r="AY72" s="22"/>
      <c r="AZ72" s="22"/>
      <c r="BA72" s="22"/>
    </row>
    <row r="73" spans="1:53" ht="12.75">
      <c r="A73" s="16"/>
      <c r="B73" s="171" t="s">
        <v>110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24"/>
      <c r="P73" s="26"/>
      <c r="Q73" s="26"/>
      <c r="R73" s="26"/>
      <c r="S73" s="26"/>
      <c r="T73" s="26"/>
      <c r="U73" s="26"/>
      <c r="V73" s="22"/>
      <c r="W73" s="22"/>
      <c r="X73" s="22"/>
      <c r="Y73" s="22"/>
      <c r="Z73" s="24"/>
      <c r="AA73" s="24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4"/>
      <c r="AW73" s="24"/>
      <c r="AX73" s="24"/>
      <c r="AY73" s="22"/>
      <c r="AZ73" s="22"/>
      <c r="BA73" s="22"/>
    </row>
    <row r="74" spans="1:53" ht="12.75">
      <c r="A74" s="16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6"/>
      <c r="Q74" s="26"/>
      <c r="R74" s="26"/>
      <c r="S74" s="26"/>
      <c r="T74" s="26"/>
      <c r="U74" s="26"/>
      <c r="V74" s="22"/>
      <c r="W74" s="22"/>
      <c r="X74" s="22"/>
      <c r="Y74" s="22"/>
      <c r="Z74" s="24"/>
      <c r="AA74" s="24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4"/>
      <c r="AW74" s="24"/>
      <c r="AX74" s="24"/>
      <c r="AY74" s="22"/>
      <c r="AZ74" s="22"/>
      <c r="BA74" s="22"/>
    </row>
    <row r="75" spans="1:53" ht="12.75">
      <c r="A75" s="16"/>
      <c r="B75" s="172" t="s">
        <v>98</v>
      </c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34">
        <v>1</v>
      </c>
      <c r="Q75" s="34">
        <v>2</v>
      </c>
      <c r="R75" s="34">
        <v>3</v>
      </c>
      <c r="S75" s="34">
        <v>4</v>
      </c>
      <c r="T75" s="163" t="s">
        <v>28</v>
      </c>
      <c r="U75" s="163"/>
      <c r="V75" s="22"/>
      <c r="W75" s="189" t="s">
        <v>127</v>
      </c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0"/>
      <c r="AK75" s="190"/>
      <c r="AL75" s="190"/>
      <c r="AM75" s="190"/>
      <c r="AN75" s="190"/>
      <c r="AO75" s="190"/>
      <c r="AP75" s="191"/>
      <c r="AQ75" s="22"/>
      <c r="AR75" s="186" t="s">
        <v>105</v>
      </c>
      <c r="AS75" s="187"/>
      <c r="AT75" s="187"/>
      <c r="AU75" s="187"/>
      <c r="AV75" s="187"/>
      <c r="AW75" s="187"/>
      <c r="AX75" s="187"/>
      <c r="AY75" s="187"/>
      <c r="AZ75" s="188"/>
      <c r="BA75" s="22"/>
    </row>
    <row r="76" spans="1:53" ht="12.75">
      <c r="A76" s="16"/>
      <c r="B76" s="167" t="s">
        <v>68</v>
      </c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35">
        <v>15</v>
      </c>
      <c r="Q76" s="35">
        <v>24</v>
      </c>
      <c r="R76" s="35">
        <v>6</v>
      </c>
      <c r="S76" s="35"/>
      <c r="T76" s="161">
        <f>SUM(P76:S76)</f>
        <v>45</v>
      </c>
      <c r="U76" s="161"/>
      <c r="V76" s="22"/>
      <c r="W76" s="36"/>
      <c r="X76" s="22"/>
      <c r="Y76" s="22"/>
      <c r="Z76" s="24"/>
      <c r="AA76" s="24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5"/>
      <c r="AQ76" s="22"/>
      <c r="AR76" s="155" t="s">
        <v>106</v>
      </c>
      <c r="AS76" s="156"/>
      <c r="AT76" s="156"/>
      <c r="AU76" s="156"/>
      <c r="AV76" s="156"/>
      <c r="AW76" s="156"/>
      <c r="AX76" s="156"/>
      <c r="AY76" s="156"/>
      <c r="AZ76" s="157"/>
      <c r="BA76" s="22"/>
    </row>
    <row r="77" spans="1:53" ht="12.75">
      <c r="A77" s="16"/>
      <c r="B77" s="167" t="s">
        <v>99</v>
      </c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35"/>
      <c r="Q77" s="35">
        <v>3</v>
      </c>
      <c r="R77" s="35">
        <v>1</v>
      </c>
      <c r="S77" s="35"/>
      <c r="T77" s="161">
        <f>SUM(P77:S77)</f>
        <v>4</v>
      </c>
      <c r="U77" s="161"/>
      <c r="V77" s="22"/>
      <c r="W77" s="158" t="s">
        <v>102</v>
      </c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60"/>
      <c r="AQ77" s="22"/>
      <c r="AR77" s="155" t="s">
        <v>124</v>
      </c>
      <c r="AS77" s="156"/>
      <c r="AT77" s="156"/>
      <c r="AU77" s="156"/>
      <c r="AV77" s="156"/>
      <c r="AW77" s="156"/>
      <c r="AX77" s="156"/>
      <c r="AY77" s="156"/>
      <c r="AZ77" s="157"/>
      <c r="BA77" s="22"/>
    </row>
    <row r="78" spans="1:53" ht="12.75">
      <c r="A78" s="16"/>
      <c r="B78" s="167" t="s">
        <v>100</v>
      </c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35">
        <v>5</v>
      </c>
      <c r="Q78" s="35">
        <v>3</v>
      </c>
      <c r="R78" s="35"/>
      <c r="S78" s="35"/>
      <c r="T78" s="161">
        <f>SUM(P78:S78)</f>
        <v>8</v>
      </c>
      <c r="U78" s="161"/>
      <c r="V78" s="22"/>
      <c r="W78" s="36"/>
      <c r="X78" s="22"/>
      <c r="Y78" s="22"/>
      <c r="Z78" s="24"/>
      <c r="AA78" s="24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5"/>
      <c r="AQ78" s="22"/>
      <c r="AR78" s="155" t="s">
        <v>107</v>
      </c>
      <c r="AS78" s="156"/>
      <c r="AT78" s="156"/>
      <c r="AU78" s="156"/>
      <c r="AV78" s="156"/>
      <c r="AW78" s="156"/>
      <c r="AX78" s="156"/>
      <c r="AY78" s="156"/>
      <c r="AZ78" s="157"/>
      <c r="BA78" s="22"/>
    </row>
    <row r="79" spans="1:53" ht="12.75">
      <c r="A79" s="16"/>
      <c r="B79" s="167" t="s">
        <v>135</v>
      </c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35"/>
      <c r="Q79" s="35"/>
      <c r="R79" s="35">
        <v>1</v>
      </c>
      <c r="S79" s="35"/>
      <c r="T79" s="161">
        <f>SUM(P79:S79)</f>
        <v>1</v>
      </c>
      <c r="U79" s="161"/>
      <c r="V79" s="22"/>
      <c r="W79" s="158" t="s">
        <v>103</v>
      </c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60"/>
      <c r="AQ79" s="22"/>
      <c r="AR79" s="155" t="s">
        <v>108</v>
      </c>
      <c r="AS79" s="156"/>
      <c r="AT79" s="156"/>
      <c r="AU79" s="156"/>
      <c r="AV79" s="156"/>
      <c r="AW79" s="156"/>
      <c r="AX79" s="156"/>
      <c r="AY79" s="156"/>
      <c r="AZ79" s="157"/>
      <c r="BA79" s="22"/>
    </row>
    <row r="80" spans="1:53" ht="12.75">
      <c r="A80" s="16"/>
      <c r="B80" s="167" t="s">
        <v>136</v>
      </c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03"/>
      <c r="Q80" s="103"/>
      <c r="R80" s="103"/>
      <c r="S80" s="103">
        <v>1</v>
      </c>
      <c r="T80" s="289">
        <f>SUM(P80:S80)</f>
        <v>1</v>
      </c>
      <c r="U80" s="289"/>
      <c r="V80" s="22"/>
      <c r="W80" s="36"/>
      <c r="X80" s="22"/>
      <c r="Y80" s="22"/>
      <c r="Z80" s="24"/>
      <c r="AA80" s="24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5"/>
      <c r="AQ80" s="22"/>
      <c r="AR80" s="59"/>
      <c r="AS80" s="60"/>
      <c r="AT80" s="60"/>
      <c r="AU80" s="60"/>
      <c r="AV80" s="60"/>
      <c r="AW80" s="60"/>
      <c r="AX80" s="60"/>
      <c r="AY80" s="60"/>
      <c r="AZ80" s="61"/>
      <c r="BA80" s="22"/>
    </row>
    <row r="81" spans="1:53" ht="12.75">
      <c r="A81" s="16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6"/>
      <c r="Q81" s="26"/>
      <c r="S81" s="26"/>
      <c r="T81" s="26"/>
      <c r="U81" s="26"/>
      <c r="V81" s="22"/>
      <c r="W81" s="164" t="s">
        <v>104</v>
      </c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6"/>
      <c r="AQ81" s="22"/>
      <c r="AR81" s="168" t="s">
        <v>109</v>
      </c>
      <c r="AS81" s="169"/>
      <c r="AT81" s="169"/>
      <c r="AU81" s="169"/>
      <c r="AV81" s="169"/>
      <c r="AW81" s="169"/>
      <c r="AX81" s="169"/>
      <c r="AY81" s="169"/>
      <c r="AZ81" s="170"/>
      <c r="BA81" s="22"/>
    </row>
    <row r="83" spans="3:9" ht="12.75">
      <c r="C83" s="226" t="s">
        <v>33</v>
      </c>
      <c r="D83" s="226"/>
      <c r="E83" s="226"/>
      <c r="F83" s="226"/>
      <c r="G83" s="226"/>
      <c r="H83" s="226"/>
      <c r="I83" s="226"/>
    </row>
    <row r="84" spans="37:51" ht="12.75">
      <c r="AK84" s="228" t="s">
        <v>40</v>
      </c>
      <c r="AL84" s="228"/>
      <c r="AM84" s="228"/>
      <c r="AN84" s="228"/>
      <c r="AO84" s="228"/>
      <c r="AP84" s="228"/>
      <c r="AQ84" s="228"/>
      <c r="AR84" s="228"/>
      <c r="AS84" s="228"/>
      <c r="AT84" s="228"/>
      <c r="AU84" s="228"/>
      <c r="AV84" s="228"/>
      <c r="AW84" s="228"/>
      <c r="AX84" s="228"/>
      <c r="AY84" s="228"/>
    </row>
    <row r="85" spans="2:10" ht="12.75">
      <c r="B85" s="9" t="s">
        <v>34</v>
      </c>
      <c r="C85" s="9"/>
      <c r="D85" s="9"/>
      <c r="E85" s="9"/>
      <c r="F85" s="9"/>
      <c r="G85" s="9"/>
      <c r="H85" s="9"/>
      <c r="I85" s="9"/>
      <c r="J85" s="9"/>
    </row>
    <row r="86" spans="37:51" ht="12.75">
      <c r="AK86" s="228" t="s">
        <v>41</v>
      </c>
      <c r="AL86" s="228"/>
      <c r="AM86" s="228"/>
      <c r="AN86" s="228"/>
      <c r="AO86" s="228"/>
      <c r="AP86" s="228"/>
      <c r="AQ86" s="228"/>
      <c r="AR86" s="228"/>
      <c r="AS86" s="228"/>
      <c r="AT86" s="228"/>
      <c r="AU86" s="228"/>
      <c r="AV86" s="228"/>
      <c r="AW86" s="228"/>
      <c r="AX86" s="228"/>
      <c r="AY86" s="228"/>
    </row>
    <row r="87" spans="3:10" ht="12.75">
      <c r="C87" s="226" t="s">
        <v>117</v>
      </c>
      <c r="D87" s="226"/>
      <c r="E87" s="226"/>
      <c r="F87" s="226"/>
      <c r="G87" s="226"/>
      <c r="H87" s="226"/>
      <c r="I87" s="226"/>
      <c r="J87" s="226"/>
    </row>
    <row r="88" spans="14:51" ht="12.75">
      <c r="N88" s="226" t="s">
        <v>35</v>
      </c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  <c r="AK88" s="228" t="s">
        <v>42</v>
      </c>
      <c r="AL88" s="228"/>
      <c r="AM88" s="228"/>
      <c r="AN88" s="228"/>
      <c r="AO88" s="228"/>
      <c r="AP88" s="228"/>
      <c r="AQ88" s="228"/>
      <c r="AR88" s="228"/>
      <c r="AS88" s="228"/>
      <c r="AT88" s="228"/>
      <c r="AU88" s="228"/>
      <c r="AV88" s="228"/>
      <c r="AW88" s="228"/>
      <c r="AX88" s="228"/>
      <c r="AY88" s="228"/>
    </row>
    <row r="90" spans="14:51" ht="12.75">
      <c r="N90" s="226" t="s">
        <v>36</v>
      </c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K90" s="228" t="s">
        <v>43</v>
      </c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</row>
    <row r="91" ht="12.75">
      <c r="AK91" s="45" t="s">
        <v>121</v>
      </c>
    </row>
    <row r="92" spans="14:33" ht="15.75">
      <c r="N92" s="225" t="s">
        <v>0</v>
      </c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</row>
    <row r="94" spans="10:36" ht="12.75">
      <c r="J94" s="227" t="s">
        <v>37</v>
      </c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</row>
    <row r="96" spans="10:36" ht="12.75">
      <c r="J96" s="227" t="s">
        <v>38</v>
      </c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</row>
    <row r="97" spans="10:36" ht="12.75"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0:36" ht="12.75">
      <c r="J98" s="227" t="s">
        <v>39</v>
      </c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</row>
    <row r="99" spans="10:36" ht="12.75">
      <c r="J99" s="11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0:36" ht="12.75">
      <c r="J100" s="11"/>
      <c r="K100" s="10"/>
      <c r="L100" s="10"/>
      <c r="M100" s="10"/>
      <c r="N100" s="229" t="s">
        <v>115</v>
      </c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10"/>
      <c r="AI100" s="10"/>
      <c r="AJ100" s="10"/>
    </row>
    <row r="101" spans="10:36" ht="6" customHeight="1"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ht="6.75" customHeight="1"/>
    <row r="103" spans="17:30" ht="12.75">
      <c r="Q103" s="230" t="s">
        <v>44</v>
      </c>
      <c r="R103" s="230"/>
      <c r="S103" s="230"/>
      <c r="T103" s="230"/>
      <c r="U103" s="230"/>
      <c r="V103" s="230"/>
      <c r="W103" s="230"/>
      <c r="X103" s="230"/>
      <c r="Y103" s="230"/>
      <c r="Z103" s="230"/>
      <c r="AA103" s="230"/>
      <c r="AB103" s="230"/>
      <c r="AC103" s="230"/>
      <c r="AD103" s="230"/>
    </row>
    <row r="105" spans="1:53" ht="15.75">
      <c r="A105" s="291" t="s">
        <v>1</v>
      </c>
      <c r="B105" s="211" t="s">
        <v>11</v>
      </c>
      <c r="C105" s="212"/>
      <c r="D105" s="212"/>
      <c r="E105" s="213"/>
      <c r="F105" s="234" t="s">
        <v>12</v>
      </c>
      <c r="G105" s="235"/>
      <c r="H105" s="235"/>
      <c r="I105" s="236"/>
      <c r="J105" s="234" t="s">
        <v>13</v>
      </c>
      <c r="K105" s="237"/>
      <c r="L105" s="237"/>
      <c r="M105" s="237"/>
      <c r="N105" s="238"/>
      <c r="O105" s="211" t="s">
        <v>2</v>
      </c>
      <c r="P105" s="212"/>
      <c r="Q105" s="212"/>
      <c r="R105" s="213"/>
      <c r="S105" s="234" t="s">
        <v>3</v>
      </c>
      <c r="T105" s="237"/>
      <c r="U105" s="237"/>
      <c r="V105" s="237"/>
      <c r="W105" s="238"/>
      <c r="X105" s="211" t="s">
        <v>4</v>
      </c>
      <c r="Y105" s="212"/>
      <c r="Z105" s="212"/>
      <c r="AA105" s="213"/>
      <c r="AB105" s="211" t="s">
        <v>5</v>
      </c>
      <c r="AC105" s="212"/>
      <c r="AD105" s="212"/>
      <c r="AE105" s="213"/>
      <c r="AF105" s="234" t="s">
        <v>6</v>
      </c>
      <c r="AG105" s="237"/>
      <c r="AH105" s="237"/>
      <c r="AI105" s="238"/>
      <c r="AJ105" s="234" t="s">
        <v>7</v>
      </c>
      <c r="AK105" s="237"/>
      <c r="AL105" s="237"/>
      <c r="AM105" s="237"/>
      <c r="AN105" s="238"/>
      <c r="AO105" s="211" t="s">
        <v>8</v>
      </c>
      <c r="AP105" s="212"/>
      <c r="AQ105" s="212"/>
      <c r="AR105" s="213"/>
      <c r="AS105" s="234" t="s">
        <v>9</v>
      </c>
      <c r="AT105" s="237"/>
      <c r="AU105" s="237"/>
      <c r="AV105" s="237"/>
      <c r="AW105" s="238"/>
      <c r="AX105" s="211" t="s">
        <v>10</v>
      </c>
      <c r="AY105" s="212"/>
      <c r="AZ105" s="212"/>
      <c r="BA105" s="213"/>
    </row>
    <row r="106" spans="1:53" ht="12.75">
      <c r="A106" s="292"/>
      <c r="B106" s="239">
        <v>1</v>
      </c>
      <c r="C106" s="239">
        <v>2</v>
      </c>
      <c r="D106" s="239">
        <v>3</v>
      </c>
      <c r="E106" s="239">
        <v>4</v>
      </c>
      <c r="F106" s="242">
        <v>5</v>
      </c>
      <c r="G106" s="239">
        <v>6</v>
      </c>
      <c r="H106" s="239">
        <v>7</v>
      </c>
      <c r="I106" s="239">
        <v>8</v>
      </c>
      <c r="J106" s="242">
        <v>9</v>
      </c>
      <c r="K106" s="239">
        <v>10</v>
      </c>
      <c r="L106" s="239">
        <v>11</v>
      </c>
      <c r="M106" s="239">
        <v>12</v>
      </c>
      <c r="N106" s="242">
        <v>13</v>
      </c>
      <c r="O106" s="239">
        <v>14</v>
      </c>
      <c r="P106" s="239">
        <v>15</v>
      </c>
      <c r="Q106" s="239">
        <v>16</v>
      </c>
      <c r="R106" s="239">
        <v>17</v>
      </c>
      <c r="S106" s="242">
        <v>18</v>
      </c>
      <c r="T106" s="239">
        <v>19</v>
      </c>
      <c r="U106" s="239">
        <v>20</v>
      </c>
      <c r="V106" s="239">
        <v>21</v>
      </c>
      <c r="W106" s="243">
        <v>22</v>
      </c>
      <c r="X106" s="239">
        <v>23</v>
      </c>
      <c r="Y106" s="239">
        <v>24</v>
      </c>
      <c r="Z106" s="239">
        <v>25</v>
      </c>
      <c r="AA106" s="239">
        <v>26</v>
      </c>
      <c r="AB106" s="239">
        <v>27</v>
      </c>
      <c r="AC106" s="239">
        <v>28</v>
      </c>
      <c r="AD106" s="239">
        <v>29</v>
      </c>
      <c r="AE106" s="239">
        <v>30</v>
      </c>
      <c r="AF106" s="242">
        <v>31</v>
      </c>
      <c r="AG106" s="242">
        <v>32</v>
      </c>
      <c r="AH106" s="239">
        <v>33</v>
      </c>
      <c r="AI106" s="239">
        <v>34</v>
      </c>
      <c r="AJ106" s="242">
        <v>35</v>
      </c>
      <c r="AK106" s="239">
        <v>36</v>
      </c>
      <c r="AL106" s="239">
        <v>37</v>
      </c>
      <c r="AM106" s="239">
        <v>38</v>
      </c>
      <c r="AN106" s="239">
        <v>39</v>
      </c>
      <c r="AO106" s="239">
        <v>40</v>
      </c>
      <c r="AP106" s="239">
        <v>41</v>
      </c>
      <c r="AQ106" s="239">
        <v>42</v>
      </c>
      <c r="AR106" s="239">
        <v>43</v>
      </c>
      <c r="AS106" s="242">
        <v>44</v>
      </c>
      <c r="AT106" s="239">
        <v>45</v>
      </c>
      <c r="AU106" s="239">
        <v>46</v>
      </c>
      <c r="AV106" s="239">
        <v>47</v>
      </c>
      <c r="AW106" s="242">
        <v>48</v>
      </c>
      <c r="AX106" s="239">
        <v>49</v>
      </c>
      <c r="AY106" s="239">
        <v>50</v>
      </c>
      <c r="AZ106" s="239">
        <v>51</v>
      </c>
      <c r="BA106" s="239">
        <v>52</v>
      </c>
    </row>
    <row r="107" spans="1:53" ht="12.75">
      <c r="A107" s="292"/>
      <c r="B107" s="240"/>
      <c r="C107" s="240"/>
      <c r="D107" s="240"/>
      <c r="E107" s="240"/>
      <c r="F107" s="243"/>
      <c r="G107" s="240"/>
      <c r="H107" s="240"/>
      <c r="I107" s="240"/>
      <c r="J107" s="243"/>
      <c r="K107" s="240"/>
      <c r="L107" s="240"/>
      <c r="M107" s="240"/>
      <c r="N107" s="243"/>
      <c r="O107" s="240"/>
      <c r="P107" s="240"/>
      <c r="Q107" s="240"/>
      <c r="R107" s="240"/>
      <c r="S107" s="243"/>
      <c r="T107" s="240"/>
      <c r="U107" s="240"/>
      <c r="V107" s="240"/>
      <c r="W107" s="243"/>
      <c r="X107" s="240"/>
      <c r="Y107" s="240"/>
      <c r="Z107" s="240"/>
      <c r="AA107" s="240"/>
      <c r="AB107" s="240"/>
      <c r="AC107" s="240"/>
      <c r="AD107" s="240"/>
      <c r="AE107" s="240"/>
      <c r="AF107" s="243"/>
      <c r="AG107" s="243"/>
      <c r="AH107" s="240"/>
      <c r="AI107" s="240"/>
      <c r="AJ107" s="243"/>
      <c r="AK107" s="240"/>
      <c r="AL107" s="240"/>
      <c r="AM107" s="240"/>
      <c r="AN107" s="240"/>
      <c r="AO107" s="240"/>
      <c r="AP107" s="240"/>
      <c r="AQ107" s="240"/>
      <c r="AR107" s="240"/>
      <c r="AS107" s="243"/>
      <c r="AT107" s="240"/>
      <c r="AU107" s="240"/>
      <c r="AV107" s="240"/>
      <c r="AW107" s="243"/>
      <c r="AX107" s="240"/>
      <c r="AY107" s="240"/>
      <c r="AZ107" s="240"/>
      <c r="BA107" s="240"/>
    </row>
    <row r="108" spans="1:53" ht="12.75">
      <c r="A108" s="292"/>
      <c r="B108" s="240"/>
      <c r="C108" s="240"/>
      <c r="D108" s="240"/>
      <c r="E108" s="240"/>
      <c r="F108" s="243"/>
      <c r="G108" s="240"/>
      <c r="H108" s="240"/>
      <c r="I108" s="240"/>
      <c r="J108" s="243"/>
      <c r="K108" s="240"/>
      <c r="L108" s="240"/>
      <c r="M108" s="240"/>
      <c r="N108" s="243"/>
      <c r="O108" s="240"/>
      <c r="P108" s="240"/>
      <c r="Q108" s="240"/>
      <c r="R108" s="240"/>
      <c r="S108" s="243"/>
      <c r="T108" s="240"/>
      <c r="U108" s="240"/>
      <c r="V108" s="240"/>
      <c r="W108" s="243"/>
      <c r="X108" s="240"/>
      <c r="Y108" s="240"/>
      <c r="Z108" s="240"/>
      <c r="AA108" s="240"/>
      <c r="AB108" s="240"/>
      <c r="AC108" s="240"/>
      <c r="AD108" s="240"/>
      <c r="AE108" s="240"/>
      <c r="AF108" s="243"/>
      <c r="AG108" s="243"/>
      <c r="AH108" s="240"/>
      <c r="AI108" s="240"/>
      <c r="AJ108" s="243"/>
      <c r="AK108" s="240"/>
      <c r="AL108" s="240"/>
      <c r="AM108" s="240"/>
      <c r="AN108" s="240"/>
      <c r="AO108" s="240"/>
      <c r="AP108" s="240"/>
      <c r="AQ108" s="240"/>
      <c r="AR108" s="240"/>
      <c r="AS108" s="243"/>
      <c r="AT108" s="240"/>
      <c r="AU108" s="240"/>
      <c r="AV108" s="240"/>
      <c r="AW108" s="243"/>
      <c r="AX108" s="240"/>
      <c r="AY108" s="240"/>
      <c r="AZ108" s="240"/>
      <c r="BA108" s="240"/>
    </row>
    <row r="109" spans="1:53" ht="12.75">
      <c r="A109" s="293"/>
      <c r="B109" s="241"/>
      <c r="C109" s="241"/>
      <c r="D109" s="241"/>
      <c r="E109" s="241"/>
      <c r="F109" s="244"/>
      <c r="G109" s="241"/>
      <c r="H109" s="241"/>
      <c r="I109" s="241"/>
      <c r="J109" s="244"/>
      <c r="K109" s="241"/>
      <c r="L109" s="241"/>
      <c r="M109" s="241"/>
      <c r="N109" s="244"/>
      <c r="O109" s="241"/>
      <c r="P109" s="241"/>
      <c r="Q109" s="241"/>
      <c r="R109" s="241"/>
      <c r="S109" s="244"/>
      <c r="T109" s="241"/>
      <c r="U109" s="241"/>
      <c r="V109" s="241"/>
      <c r="W109" s="244"/>
      <c r="X109" s="241"/>
      <c r="Y109" s="241"/>
      <c r="Z109" s="241"/>
      <c r="AA109" s="241"/>
      <c r="AB109" s="241"/>
      <c r="AC109" s="241"/>
      <c r="AD109" s="241"/>
      <c r="AE109" s="241"/>
      <c r="AF109" s="244"/>
      <c r="AG109" s="244"/>
      <c r="AH109" s="241"/>
      <c r="AI109" s="241"/>
      <c r="AJ109" s="244"/>
      <c r="AK109" s="241"/>
      <c r="AL109" s="241"/>
      <c r="AM109" s="241"/>
      <c r="AN109" s="241"/>
      <c r="AO109" s="241"/>
      <c r="AP109" s="241"/>
      <c r="AQ109" s="241"/>
      <c r="AR109" s="241"/>
      <c r="AS109" s="244"/>
      <c r="AT109" s="241"/>
      <c r="AU109" s="241"/>
      <c r="AV109" s="241"/>
      <c r="AW109" s="244"/>
      <c r="AX109" s="241"/>
      <c r="AY109" s="241"/>
      <c r="AZ109" s="241"/>
      <c r="BA109" s="241"/>
    </row>
    <row r="110" spans="1:53" ht="12.75">
      <c r="A110" s="1" t="s">
        <v>18</v>
      </c>
      <c r="B110" s="75"/>
      <c r="C110" s="75"/>
      <c r="D110" s="75"/>
      <c r="E110" s="75"/>
      <c r="F110" s="62"/>
      <c r="G110" s="75"/>
      <c r="H110" s="75"/>
      <c r="I110" s="75"/>
      <c r="J110" s="62"/>
      <c r="K110" s="75"/>
      <c r="L110" s="75"/>
      <c r="M110" s="75"/>
      <c r="N110" s="62"/>
      <c r="O110" s="75"/>
      <c r="P110" s="75"/>
      <c r="Q110" s="75"/>
      <c r="R110" s="75"/>
      <c r="S110" s="62"/>
      <c r="T110" s="75"/>
      <c r="U110" s="75"/>
      <c r="V110" s="75"/>
      <c r="W110" s="62"/>
      <c r="X110" s="75"/>
      <c r="Y110" s="75"/>
      <c r="Z110" s="75"/>
      <c r="AA110" s="75"/>
      <c r="AB110" s="75"/>
      <c r="AC110" s="75"/>
      <c r="AD110" s="75"/>
      <c r="AE110" s="75"/>
      <c r="AF110" s="2"/>
      <c r="AG110" s="2"/>
      <c r="AH110" s="2" t="s">
        <v>22</v>
      </c>
      <c r="AI110" s="2" t="s">
        <v>22</v>
      </c>
      <c r="AJ110" s="2" t="s">
        <v>22</v>
      </c>
      <c r="AK110" s="2" t="s">
        <v>22</v>
      </c>
      <c r="AL110" s="2" t="s">
        <v>22</v>
      </c>
      <c r="AM110" s="2" t="s">
        <v>22</v>
      </c>
      <c r="AN110" s="2" t="s">
        <v>22</v>
      </c>
      <c r="AO110" s="2" t="s">
        <v>22</v>
      </c>
      <c r="AP110" s="2" t="s">
        <v>22</v>
      </c>
      <c r="AQ110" s="2" t="s">
        <v>22</v>
      </c>
      <c r="AR110" s="2" t="s">
        <v>22</v>
      </c>
      <c r="AS110" s="2" t="s">
        <v>25</v>
      </c>
      <c r="AT110" s="2" t="s">
        <v>25</v>
      </c>
      <c r="AU110" s="2" t="s">
        <v>25</v>
      </c>
      <c r="AV110" s="2" t="s">
        <v>25</v>
      </c>
      <c r="AW110" s="2" t="s">
        <v>96</v>
      </c>
      <c r="AX110" s="2" t="s">
        <v>25</v>
      </c>
      <c r="AY110" s="2" t="s">
        <v>25</v>
      </c>
      <c r="AZ110" s="2" t="s">
        <v>25</v>
      </c>
      <c r="BA110" s="2" t="s">
        <v>25</v>
      </c>
    </row>
    <row r="111" spans="1:53" ht="15.75">
      <c r="A111" s="1" t="s">
        <v>112</v>
      </c>
      <c r="B111" s="2" t="s">
        <v>22</v>
      </c>
      <c r="C111" s="2" t="s">
        <v>22</v>
      </c>
      <c r="D111" s="2" t="s">
        <v>22</v>
      </c>
      <c r="E111" s="2" t="s">
        <v>22</v>
      </c>
      <c r="F111" s="3" t="s">
        <v>22</v>
      </c>
      <c r="G111" s="2" t="s">
        <v>22</v>
      </c>
      <c r="H111" s="2" t="s">
        <v>22</v>
      </c>
      <c r="I111" s="2" t="s">
        <v>22</v>
      </c>
      <c r="J111" s="27" t="s">
        <v>95</v>
      </c>
      <c r="K111" s="27" t="s">
        <v>95</v>
      </c>
      <c r="L111" s="27" t="s">
        <v>95</v>
      </c>
      <c r="M111" s="27" t="s">
        <v>95</v>
      </c>
      <c r="N111" s="27" t="s">
        <v>95</v>
      </c>
      <c r="O111" s="27" t="s">
        <v>95</v>
      </c>
      <c r="P111" s="27" t="s">
        <v>95</v>
      </c>
      <c r="Q111" s="27" t="s">
        <v>95</v>
      </c>
      <c r="R111" s="27" t="s">
        <v>95</v>
      </c>
      <c r="S111" s="27" t="s">
        <v>95</v>
      </c>
      <c r="T111" s="27" t="s">
        <v>95</v>
      </c>
      <c r="U111" s="27" t="s">
        <v>95</v>
      </c>
      <c r="V111" s="27" t="s">
        <v>95</v>
      </c>
      <c r="W111" s="27" t="s">
        <v>95</v>
      </c>
      <c r="X111" s="27" t="s">
        <v>95</v>
      </c>
      <c r="Y111" s="27" t="s">
        <v>95</v>
      </c>
      <c r="Z111" s="27" t="s">
        <v>95</v>
      </c>
      <c r="AA111" s="27" t="s">
        <v>95</v>
      </c>
      <c r="AB111" s="27" t="s">
        <v>95</v>
      </c>
      <c r="AC111" s="27" t="s">
        <v>95</v>
      </c>
      <c r="AD111" s="27" t="s">
        <v>95</v>
      </c>
      <c r="AE111" s="27" t="s">
        <v>95</v>
      </c>
      <c r="AF111" s="46" t="s">
        <v>24</v>
      </c>
      <c r="AG111" s="46" t="s">
        <v>111</v>
      </c>
      <c r="AH111" s="2" t="s">
        <v>22</v>
      </c>
      <c r="AI111" s="2" t="s">
        <v>22</v>
      </c>
      <c r="AJ111" s="2" t="s">
        <v>22</v>
      </c>
      <c r="AK111" s="2" t="s">
        <v>22</v>
      </c>
      <c r="AL111" s="2" t="s">
        <v>22</v>
      </c>
      <c r="AM111" s="2" t="s">
        <v>22</v>
      </c>
      <c r="AN111" s="2" t="s">
        <v>22</v>
      </c>
      <c r="AO111" s="2" t="s">
        <v>22</v>
      </c>
      <c r="AP111" s="2" t="s">
        <v>22</v>
      </c>
      <c r="AQ111" s="2" t="s">
        <v>22</v>
      </c>
      <c r="AR111" s="2" t="s">
        <v>22</v>
      </c>
      <c r="AS111" s="2" t="s">
        <v>25</v>
      </c>
      <c r="AT111" s="2" t="s">
        <v>25</v>
      </c>
      <c r="AU111" s="2" t="s">
        <v>25</v>
      </c>
      <c r="AV111" s="2" t="s">
        <v>25</v>
      </c>
      <c r="AW111" s="2" t="s">
        <v>96</v>
      </c>
      <c r="AX111" s="2" t="s">
        <v>25</v>
      </c>
      <c r="AY111" s="2" t="s">
        <v>25</v>
      </c>
      <c r="AZ111" s="2" t="s">
        <v>25</v>
      </c>
      <c r="BA111" s="2" t="s">
        <v>25</v>
      </c>
    </row>
    <row r="112" spans="1:53" ht="15.75">
      <c r="A112" s="1" t="s">
        <v>113</v>
      </c>
      <c r="B112" s="2" t="s">
        <v>22</v>
      </c>
      <c r="C112" s="2" t="s">
        <v>22</v>
      </c>
      <c r="D112" s="2" t="s">
        <v>22</v>
      </c>
      <c r="E112" s="2" t="s">
        <v>22</v>
      </c>
      <c r="F112" s="2" t="s">
        <v>22</v>
      </c>
      <c r="G112" s="2" t="s">
        <v>22</v>
      </c>
      <c r="H112" s="2" t="s">
        <v>22</v>
      </c>
      <c r="I112" s="2" t="s">
        <v>22</v>
      </c>
      <c r="J112" s="27" t="s">
        <v>95</v>
      </c>
      <c r="K112" s="27" t="s">
        <v>95</v>
      </c>
      <c r="L112" s="27" t="s">
        <v>95</v>
      </c>
      <c r="M112" s="27" t="s">
        <v>95</v>
      </c>
      <c r="N112" s="27" t="s">
        <v>95</v>
      </c>
      <c r="O112" s="27" t="s">
        <v>95</v>
      </c>
      <c r="P112" s="27" t="s">
        <v>95</v>
      </c>
      <c r="Q112" s="27" t="s">
        <v>95</v>
      </c>
      <c r="R112" s="27" t="s">
        <v>95</v>
      </c>
      <c r="S112" s="27" t="s">
        <v>95</v>
      </c>
      <c r="T112" s="27" t="s">
        <v>95</v>
      </c>
      <c r="U112" s="27" t="s">
        <v>95</v>
      </c>
      <c r="V112" s="27" t="s">
        <v>95</v>
      </c>
      <c r="W112" s="27" t="s">
        <v>95</v>
      </c>
      <c r="X112" s="27" t="s">
        <v>95</v>
      </c>
      <c r="Y112" s="27" t="s">
        <v>95</v>
      </c>
      <c r="Z112" s="27" t="s">
        <v>95</v>
      </c>
      <c r="AA112" s="27" t="s">
        <v>95</v>
      </c>
      <c r="AB112" s="27" t="s">
        <v>95</v>
      </c>
      <c r="AC112" s="27" t="s">
        <v>95</v>
      </c>
      <c r="AD112" s="27" t="s">
        <v>95</v>
      </c>
      <c r="AE112" s="27" t="s">
        <v>95</v>
      </c>
      <c r="AF112" s="46" t="s">
        <v>24</v>
      </c>
      <c r="AG112" s="46" t="s">
        <v>111</v>
      </c>
      <c r="AH112" s="44" t="s">
        <v>22</v>
      </c>
      <c r="AI112" s="44" t="s">
        <v>22</v>
      </c>
      <c r="AJ112" s="44" t="s">
        <v>22</v>
      </c>
      <c r="AK112" s="2" t="s">
        <v>22</v>
      </c>
      <c r="AL112" s="2" t="s">
        <v>22</v>
      </c>
      <c r="AM112" s="2" t="s">
        <v>22</v>
      </c>
      <c r="AN112" s="2" t="s">
        <v>22</v>
      </c>
      <c r="AO112" s="2" t="s">
        <v>22</v>
      </c>
      <c r="AP112" s="2" t="s">
        <v>22</v>
      </c>
      <c r="AQ112" s="2" t="s">
        <v>22</v>
      </c>
      <c r="AR112" s="2" t="s">
        <v>22</v>
      </c>
      <c r="AS112" s="2" t="s">
        <v>25</v>
      </c>
      <c r="AT112" s="2" t="s">
        <v>25</v>
      </c>
      <c r="AU112" s="2" t="s">
        <v>25</v>
      </c>
      <c r="AV112" s="2" t="s">
        <v>25</v>
      </c>
      <c r="AW112" s="2" t="s">
        <v>96</v>
      </c>
      <c r="AX112" s="2" t="s">
        <v>25</v>
      </c>
      <c r="AY112" s="2" t="s">
        <v>25</v>
      </c>
      <c r="AZ112" s="2" t="s">
        <v>25</v>
      </c>
      <c r="BA112" s="2" t="s">
        <v>25</v>
      </c>
    </row>
    <row r="113" spans="1:53" ht="15.75">
      <c r="A113" s="1" t="s">
        <v>114</v>
      </c>
      <c r="B113" s="2" t="s">
        <v>22</v>
      </c>
      <c r="C113" s="2" t="s">
        <v>22</v>
      </c>
      <c r="D113" s="2" t="s">
        <v>22</v>
      </c>
      <c r="E113" s="2" t="s">
        <v>22</v>
      </c>
      <c r="F113" s="2" t="s">
        <v>22</v>
      </c>
      <c r="G113" s="2" t="s">
        <v>22</v>
      </c>
      <c r="H113" s="2" t="s">
        <v>22</v>
      </c>
      <c r="I113" s="2" t="s">
        <v>22</v>
      </c>
      <c r="J113" s="2" t="s">
        <v>31</v>
      </c>
      <c r="K113" s="2" t="s">
        <v>31</v>
      </c>
      <c r="L113" s="2" t="s">
        <v>31</v>
      </c>
      <c r="M113" s="2" t="s">
        <v>31</v>
      </c>
      <c r="N113" s="2" t="s">
        <v>22</v>
      </c>
      <c r="O113" s="2" t="s">
        <v>22</v>
      </c>
      <c r="P113" s="2" t="s">
        <v>22</v>
      </c>
      <c r="Q113" s="2" t="s">
        <v>22</v>
      </c>
      <c r="R113" s="2" t="s">
        <v>22</v>
      </c>
      <c r="S113" s="2" t="s">
        <v>22</v>
      </c>
      <c r="T113" s="2" t="s">
        <v>22</v>
      </c>
      <c r="U113" s="2" t="s">
        <v>22</v>
      </c>
      <c r="V113" s="2" t="s">
        <v>22</v>
      </c>
      <c r="W113" s="2" t="s">
        <v>22</v>
      </c>
      <c r="X113" s="2" t="s">
        <v>22</v>
      </c>
      <c r="Y113" s="2" t="s">
        <v>22</v>
      </c>
      <c r="Z113" s="2" t="s">
        <v>22</v>
      </c>
      <c r="AA113" s="2" t="s">
        <v>22</v>
      </c>
      <c r="AB113" s="2" t="s">
        <v>22</v>
      </c>
      <c r="AC113" s="2" t="s">
        <v>22</v>
      </c>
      <c r="AD113" s="2" t="s">
        <v>22</v>
      </c>
      <c r="AE113" s="2" t="s">
        <v>22</v>
      </c>
      <c r="AF113" s="46" t="s">
        <v>22</v>
      </c>
      <c r="AG113" s="46" t="s">
        <v>27</v>
      </c>
      <c r="AH113" s="2" t="s">
        <v>22</v>
      </c>
      <c r="AI113" s="2" t="s">
        <v>22</v>
      </c>
      <c r="AJ113" s="2" t="s">
        <v>22</v>
      </c>
      <c r="AK113" s="2" t="s">
        <v>22</v>
      </c>
      <c r="AL113" s="2" t="s">
        <v>22</v>
      </c>
      <c r="AM113" s="2" t="s">
        <v>22</v>
      </c>
      <c r="AN113" s="2" t="s">
        <v>22</v>
      </c>
      <c r="AO113" s="2" t="s">
        <v>22</v>
      </c>
      <c r="AP113" s="2" t="s">
        <v>22</v>
      </c>
      <c r="AQ113" s="2" t="s">
        <v>22</v>
      </c>
      <c r="AR113" s="2" t="s">
        <v>22</v>
      </c>
      <c r="AS113" s="2" t="s">
        <v>25</v>
      </c>
      <c r="AT113" s="2" t="s">
        <v>25</v>
      </c>
      <c r="AU113" s="2" t="s">
        <v>25</v>
      </c>
      <c r="AV113" s="2" t="s">
        <v>25</v>
      </c>
      <c r="AW113" s="2" t="s">
        <v>96</v>
      </c>
      <c r="AX113" s="2" t="s">
        <v>25</v>
      </c>
      <c r="AY113" s="2" t="s">
        <v>25</v>
      </c>
      <c r="AZ113" s="2" t="s">
        <v>25</v>
      </c>
      <c r="BA113" s="2" t="s">
        <v>25</v>
      </c>
    </row>
    <row r="114" spans="1:53" ht="15.75">
      <c r="A114" s="1" t="s">
        <v>21</v>
      </c>
      <c r="B114" s="2" t="s">
        <v>26</v>
      </c>
      <c r="C114" s="2" t="s">
        <v>26</v>
      </c>
      <c r="D114" s="2" t="s">
        <v>26</v>
      </c>
      <c r="E114" s="2" t="s">
        <v>26</v>
      </c>
      <c r="F114" s="2" t="s">
        <v>26</v>
      </c>
      <c r="G114" s="2" t="s">
        <v>26</v>
      </c>
      <c r="H114" s="2" t="s">
        <v>26</v>
      </c>
      <c r="I114" s="2" t="s">
        <v>26</v>
      </c>
      <c r="J114" s="2" t="s">
        <v>26</v>
      </c>
      <c r="K114" s="2" t="s">
        <v>26</v>
      </c>
      <c r="L114" s="2" t="s">
        <v>26</v>
      </c>
      <c r="M114" s="2" t="s">
        <v>26</v>
      </c>
      <c r="N114" s="2" t="s">
        <v>26</v>
      </c>
      <c r="O114" s="2" t="s">
        <v>26</v>
      </c>
      <c r="P114" s="2" t="s">
        <v>26</v>
      </c>
      <c r="Q114" s="2" t="s">
        <v>26</v>
      </c>
      <c r="R114" s="2" t="s">
        <v>26</v>
      </c>
      <c r="S114" s="2" t="s">
        <v>26</v>
      </c>
      <c r="T114" s="2" t="s">
        <v>26</v>
      </c>
      <c r="U114" s="2" t="s">
        <v>26</v>
      </c>
      <c r="V114" s="2" t="s">
        <v>26</v>
      </c>
      <c r="W114" s="2" t="s">
        <v>26</v>
      </c>
      <c r="X114" s="2" t="s">
        <v>26</v>
      </c>
      <c r="Y114" s="2" t="s">
        <v>26</v>
      </c>
      <c r="Z114" s="2" t="s">
        <v>26</v>
      </c>
      <c r="AA114" s="2" t="s">
        <v>26</v>
      </c>
      <c r="AB114" s="2" t="s">
        <v>26</v>
      </c>
      <c r="AC114" s="2" t="s">
        <v>26</v>
      </c>
      <c r="AD114" s="2" t="s">
        <v>26</v>
      </c>
      <c r="AE114" s="2" t="s">
        <v>26</v>
      </c>
      <c r="AF114" s="46" t="s">
        <v>27</v>
      </c>
      <c r="AG114" s="46" t="s">
        <v>27</v>
      </c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</row>
    <row r="115" spans="1:53" ht="20.25">
      <c r="A115" s="41"/>
      <c r="B115" s="29"/>
      <c r="C115" s="29"/>
      <c r="D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30"/>
      <c r="AG115" s="30"/>
      <c r="AH115" s="30"/>
      <c r="AI115" s="30"/>
      <c r="AJ115" s="30"/>
      <c r="AK115" s="30"/>
      <c r="AL115" s="30"/>
      <c r="AM115" s="30"/>
      <c r="AN115" s="30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31"/>
    </row>
    <row r="116" spans="1:53" s="74" customFormat="1" ht="15.75">
      <c r="A116" s="4" t="s">
        <v>29</v>
      </c>
      <c r="B116" s="71"/>
      <c r="C116" s="71"/>
      <c r="D116" s="71"/>
      <c r="E116" s="72" t="s">
        <v>23</v>
      </c>
      <c r="F116" s="295" t="s">
        <v>14</v>
      </c>
      <c r="G116" s="295"/>
      <c r="H116" s="295"/>
      <c r="I116" s="295"/>
      <c r="J116" s="295"/>
      <c r="K116" s="71"/>
      <c r="L116" s="73" t="s">
        <v>24</v>
      </c>
      <c r="M116" s="295" t="s">
        <v>30</v>
      </c>
      <c r="N116" s="295"/>
      <c r="O116" s="295"/>
      <c r="P116" s="295"/>
      <c r="Q116" s="295"/>
      <c r="R116" s="71"/>
      <c r="S116" s="72" t="s">
        <v>22</v>
      </c>
      <c r="T116" s="295" t="s">
        <v>15</v>
      </c>
      <c r="U116" s="295"/>
      <c r="V116" s="295"/>
      <c r="W116" s="295"/>
      <c r="X116" s="295"/>
      <c r="Y116" s="71"/>
      <c r="Z116" s="72" t="s">
        <v>31</v>
      </c>
      <c r="AA116" s="295" t="s">
        <v>135</v>
      </c>
      <c r="AB116" s="295"/>
      <c r="AC116" s="295"/>
      <c r="AD116" s="295"/>
      <c r="AE116" s="295"/>
      <c r="AF116" s="71"/>
      <c r="AG116" s="72" t="s">
        <v>26</v>
      </c>
      <c r="AH116" s="295" t="s">
        <v>32</v>
      </c>
      <c r="AI116" s="295"/>
      <c r="AJ116" s="295"/>
      <c r="AK116" s="295"/>
      <c r="AL116" s="295"/>
      <c r="AM116" s="295"/>
      <c r="AN116" s="71"/>
      <c r="AO116" s="73" t="s">
        <v>27</v>
      </c>
      <c r="AP116" s="295" t="s">
        <v>97</v>
      </c>
      <c r="AQ116" s="295"/>
      <c r="AR116" s="295"/>
      <c r="AS116" s="295"/>
      <c r="AT116" s="295"/>
      <c r="AU116" s="71"/>
      <c r="AV116" s="72" t="s">
        <v>25</v>
      </c>
      <c r="AW116" s="295" t="s">
        <v>17</v>
      </c>
      <c r="AX116" s="295"/>
      <c r="AY116" s="295"/>
      <c r="AZ116" s="295"/>
      <c r="BA116" s="295"/>
    </row>
    <row r="117" spans="1:53" ht="24" customHeight="1">
      <c r="A117" s="8"/>
      <c r="B117" s="8"/>
      <c r="C117" s="8"/>
      <c r="D117" s="8"/>
      <c r="E117" s="8"/>
      <c r="F117" s="295"/>
      <c r="G117" s="295"/>
      <c r="H117" s="295"/>
      <c r="I117" s="295"/>
      <c r="J117" s="295"/>
      <c r="K117" s="8"/>
      <c r="L117" s="8"/>
      <c r="M117" s="295"/>
      <c r="N117" s="295"/>
      <c r="O117" s="295"/>
      <c r="P117" s="295"/>
      <c r="Q117" s="295"/>
      <c r="R117" s="8"/>
      <c r="S117" s="8"/>
      <c r="T117" s="295"/>
      <c r="U117" s="295"/>
      <c r="V117" s="295"/>
      <c r="W117" s="295"/>
      <c r="X117" s="295"/>
      <c r="Y117" s="8"/>
      <c r="Z117" s="8"/>
      <c r="AA117" s="295"/>
      <c r="AB117" s="295"/>
      <c r="AC117" s="295"/>
      <c r="AD117" s="295"/>
      <c r="AE117" s="295"/>
      <c r="AF117" s="8"/>
      <c r="AG117" s="8"/>
      <c r="AH117" s="295"/>
      <c r="AI117" s="295"/>
      <c r="AJ117" s="295"/>
      <c r="AK117" s="295"/>
      <c r="AL117" s="295"/>
      <c r="AM117" s="295"/>
      <c r="AN117" s="8"/>
      <c r="AO117" s="8"/>
      <c r="AP117" s="295"/>
      <c r="AQ117" s="295"/>
      <c r="AR117" s="295"/>
      <c r="AS117" s="295"/>
      <c r="AT117" s="295"/>
      <c r="AU117" s="8"/>
      <c r="AV117" s="8"/>
      <c r="AW117" s="295"/>
      <c r="AX117" s="295"/>
      <c r="AY117" s="295"/>
      <c r="AZ117" s="295"/>
      <c r="BA117" s="295"/>
    </row>
    <row r="118" spans="1:53" ht="12.75">
      <c r="A118" s="8"/>
      <c r="B118" s="8"/>
      <c r="C118" s="8"/>
      <c r="D118" s="8"/>
      <c r="E118" s="8"/>
      <c r="F118" s="6"/>
      <c r="G118" s="6"/>
      <c r="H118" s="6"/>
      <c r="I118" s="6"/>
      <c r="J118" s="6"/>
      <c r="K118" s="8"/>
      <c r="L118" s="8"/>
      <c r="M118" s="6"/>
      <c r="N118" s="6"/>
      <c r="O118" s="6"/>
      <c r="P118" s="6"/>
      <c r="Q118" s="6"/>
      <c r="R118" s="8"/>
      <c r="S118" s="8"/>
      <c r="T118" s="6"/>
      <c r="U118" s="6"/>
      <c r="V118" s="6"/>
      <c r="W118" s="6"/>
      <c r="X118" s="6"/>
      <c r="Y118" s="8"/>
      <c r="Z118" s="8"/>
      <c r="AA118" s="6"/>
      <c r="AB118" s="6"/>
      <c r="AC118" s="6"/>
      <c r="AD118" s="6"/>
      <c r="AE118" s="6"/>
      <c r="AF118" s="8"/>
      <c r="AG118" s="8"/>
      <c r="AH118" s="6"/>
      <c r="AI118" s="6"/>
      <c r="AJ118" s="6"/>
      <c r="AK118" s="6"/>
      <c r="AL118" s="6"/>
      <c r="AM118" s="6"/>
      <c r="AN118" s="8"/>
      <c r="AO118" s="8"/>
      <c r="AP118" s="6"/>
      <c r="AQ118" s="6"/>
      <c r="AR118" s="6"/>
      <c r="AS118" s="6"/>
      <c r="AT118" s="6"/>
      <c r="AU118" s="8"/>
      <c r="AV118" s="8"/>
      <c r="AW118" s="6"/>
      <c r="AX118" s="6"/>
      <c r="AY118" s="6"/>
      <c r="AZ118" s="6"/>
      <c r="BA118" s="6"/>
    </row>
    <row r="119" spans="1:53" ht="12.75">
      <c r="A119" s="8"/>
      <c r="B119" s="250" t="s">
        <v>48</v>
      </c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6"/>
      <c r="R119" s="8"/>
      <c r="S119" s="8"/>
      <c r="T119" s="6"/>
      <c r="U119" s="6"/>
      <c r="V119" s="6"/>
      <c r="W119" s="252" t="s">
        <v>52</v>
      </c>
      <c r="X119" s="252"/>
      <c r="Y119" s="252"/>
      <c r="Z119" s="252"/>
      <c r="AA119" s="252"/>
      <c r="AB119" s="252"/>
      <c r="AC119" s="252"/>
      <c r="AD119" s="252"/>
      <c r="AE119" s="252"/>
      <c r="AF119" s="8"/>
      <c r="AG119" s="8"/>
      <c r="AH119" s="6"/>
      <c r="AI119" s="252" t="s">
        <v>53</v>
      </c>
      <c r="AJ119" s="253"/>
      <c r="AK119" s="253"/>
      <c r="AL119" s="253"/>
      <c r="AM119" s="253"/>
      <c r="AN119" s="253"/>
      <c r="AO119" s="253"/>
      <c r="AP119" s="253"/>
      <c r="AQ119" s="253"/>
      <c r="AR119" s="6"/>
      <c r="AS119" s="6"/>
      <c r="AT119" s="6"/>
      <c r="AU119" s="8"/>
      <c r="AV119" s="8"/>
      <c r="AW119" s="6"/>
      <c r="AX119" s="6"/>
      <c r="AY119" s="6"/>
      <c r="AZ119" s="6"/>
      <c r="BA119" s="6"/>
    </row>
    <row r="120" spans="1:53" ht="12.75">
      <c r="A120" s="8"/>
      <c r="B120" s="8"/>
      <c r="C120" s="8"/>
      <c r="D120" s="8"/>
      <c r="E120" s="8"/>
      <c r="F120" s="6"/>
      <c r="G120" s="6"/>
      <c r="H120" s="6"/>
      <c r="I120" s="6"/>
      <c r="J120" s="6"/>
      <c r="K120" s="8"/>
      <c r="L120" s="8"/>
      <c r="M120" s="6"/>
      <c r="N120" s="6"/>
      <c r="O120" s="6"/>
      <c r="P120" s="6"/>
      <c r="Q120" s="6"/>
      <c r="R120" s="8"/>
      <c r="S120" s="8"/>
      <c r="T120" s="6"/>
      <c r="U120" s="6"/>
      <c r="V120" s="6"/>
      <c r="W120" s="6"/>
      <c r="X120" s="6"/>
      <c r="Y120" s="8"/>
      <c r="Z120" s="8"/>
      <c r="AA120" s="6"/>
      <c r="AB120" s="6"/>
      <c r="AC120" s="6"/>
      <c r="AD120" s="6"/>
      <c r="AE120" s="6"/>
      <c r="AF120" s="8"/>
      <c r="AG120" s="8"/>
      <c r="AH120" s="6"/>
      <c r="AI120" s="6"/>
      <c r="AJ120" s="6"/>
      <c r="AK120" s="6"/>
      <c r="AL120" s="6"/>
      <c r="AM120" s="6"/>
      <c r="AN120" s="8"/>
      <c r="AO120" s="8"/>
      <c r="AP120" s="6"/>
      <c r="AQ120" s="6"/>
      <c r="AR120" s="6"/>
      <c r="AS120" s="6"/>
      <c r="AT120" s="6"/>
      <c r="AU120" s="8"/>
      <c r="AV120" s="8"/>
      <c r="AW120" s="6"/>
      <c r="AX120" s="6"/>
      <c r="AY120" s="6"/>
      <c r="AZ120" s="6"/>
      <c r="BA120" s="6"/>
    </row>
    <row r="121" spans="1:53" ht="56.25" customHeight="1">
      <c r="A121" s="8"/>
      <c r="B121" s="207" t="s">
        <v>119</v>
      </c>
      <c r="C121" s="207"/>
      <c r="D121" s="254" t="s">
        <v>14</v>
      </c>
      <c r="E121" s="255"/>
      <c r="F121" s="210" t="s">
        <v>30</v>
      </c>
      <c r="G121" s="210"/>
      <c r="H121" s="210" t="s">
        <v>46</v>
      </c>
      <c r="I121" s="210"/>
      <c r="J121" s="210" t="s">
        <v>47</v>
      </c>
      <c r="K121" s="210"/>
      <c r="L121" s="210"/>
      <c r="M121" s="210" t="s">
        <v>55</v>
      </c>
      <c r="N121" s="210"/>
      <c r="O121" s="256" t="s">
        <v>17</v>
      </c>
      <c r="P121" s="256"/>
      <c r="Q121" s="216" t="s">
        <v>54</v>
      </c>
      <c r="R121" s="217"/>
      <c r="S121" s="218"/>
      <c r="T121" s="32" t="s">
        <v>28</v>
      </c>
      <c r="U121" s="6"/>
      <c r="V121" s="6"/>
      <c r="W121" s="210" t="s">
        <v>49</v>
      </c>
      <c r="X121" s="210"/>
      <c r="Y121" s="210"/>
      <c r="Z121" s="210"/>
      <c r="AA121" s="210"/>
      <c r="AB121" s="210" t="s">
        <v>50</v>
      </c>
      <c r="AC121" s="210"/>
      <c r="AD121" s="210" t="s">
        <v>51</v>
      </c>
      <c r="AE121" s="210"/>
      <c r="AF121" s="8"/>
      <c r="AG121" s="8"/>
      <c r="AH121" s="6"/>
      <c r="AI121" s="216" t="s">
        <v>50</v>
      </c>
      <c r="AJ121" s="218"/>
      <c r="AK121" s="296" t="s">
        <v>16</v>
      </c>
      <c r="AL121" s="297"/>
      <c r="AM121" s="297"/>
      <c r="AN121" s="297"/>
      <c r="AO121" s="297"/>
      <c r="AP121" s="297"/>
      <c r="AQ121" s="298"/>
      <c r="AR121" s="299"/>
      <c r="AS121" s="299"/>
      <c r="AT121" s="299"/>
      <c r="AU121" s="8"/>
      <c r="AV121" s="8"/>
      <c r="AW121" s="6"/>
      <c r="AX121" s="6"/>
      <c r="AY121" s="6"/>
      <c r="AZ121" s="6"/>
      <c r="BA121" s="6"/>
    </row>
    <row r="122" spans="1:53" ht="12.75" customHeight="1">
      <c r="A122" s="8"/>
      <c r="B122" s="193">
        <v>1</v>
      </c>
      <c r="C122" s="193"/>
      <c r="D122" s="193">
        <v>11</v>
      </c>
      <c r="E122" s="193"/>
      <c r="F122" s="259">
        <v>1.5</v>
      </c>
      <c r="G122" s="260"/>
      <c r="H122" s="259"/>
      <c r="I122" s="260"/>
      <c r="J122" s="259">
        <v>30</v>
      </c>
      <c r="K122" s="261"/>
      <c r="L122" s="260"/>
      <c r="M122" s="259">
        <v>0.5</v>
      </c>
      <c r="N122" s="260"/>
      <c r="O122" s="259">
        <v>9</v>
      </c>
      <c r="P122" s="260"/>
      <c r="Q122" s="192"/>
      <c r="R122" s="192"/>
      <c r="S122" s="192"/>
      <c r="T122" s="33">
        <v>52</v>
      </c>
      <c r="U122" s="6"/>
      <c r="V122" s="6"/>
      <c r="W122" s="262" t="s">
        <v>135</v>
      </c>
      <c r="X122" s="264"/>
      <c r="Y122" s="264"/>
      <c r="Z122" s="264"/>
      <c r="AA122" s="263"/>
      <c r="AB122" s="262">
        <v>3</v>
      </c>
      <c r="AC122" s="263"/>
      <c r="AD122" s="264">
        <v>4</v>
      </c>
      <c r="AE122" s="263"/>
      <c r="AF122" s="8"/>
      <c r="AG122" s="8"/>
      <c r="AH122" s="6"/>
      <c r="AI122" s="262">
        <v>4</v>
      </c>
      <c r="AJ122" s="263"/>
      <c r="AK122" s="287" t="s">
        <v>168</v>
      </c>
      <c r="AL122" s="287"/>
      <c r="AM122" s="287"/>
      <c r="AN122" s="287"/>
      <c r="AO122" s="287"/>
      <c r="AP122" s="287"/>
      <c r="AQ122" s="304"/>
      <c r="AR122" s="6"/>
      <c r="AS122" s="6"/>
      <c r="AT122" s="6"/>
      <c r="AU122" s="8"/>
      <c r="AV122" s="8"/>
      <c r="AW122" s="6"/>
      <c r="AX122" s="6"/>
      <c r="AY122" s="6"/>
      <c r="AZ122" s="6"/>
      <c r="BA122" s="6"/>
    </row>
    <row r="123" spans="1:53" ht="12.75" customHeight="1">
      <c r="A123" s="8"/>
      <c r="B123" s="193">
        <v>2</v>
      </c>
      <c r="C123" s="193"/>
      <c r="D123" s="193">
        <v>11</v>
      </c>
      <c r="E123" s="193"/>
      <c r="F123" s="259">
        <v>1.5</v>
      </c>
      <c r="G123" s="260"/>
      <c r="H123" s="259"/>
      <c r="I123" s="260"/>
      <c r="J123" s="259">
        <v>30</v>
      </c>
      <c r="K123" s="261"/>
      <c r="L123" s="260"/>
      <c r="M123" s="259">
        <v>0.5</v>
      </c>
      <c r="N123" s="260"/>
      <c r="O123" s="259">
        <v>9</v>
      </c>
      <c r="P123" s="260"/>
      <c r="Q123" s="192"/>
      <c r="R123" s="192"/>
      <c r="S123" s="192"/>
      <c r="T123" s="33">
        <v>52</v>
      </c>
      <c r="U123" s="6"/>
      <c r="V123" s="6"/>
      <c r="W123" s="267"/>
      <c r="X123" s="268"/>
      <c r="Y123" s="268"/>
      <c r="Z123" s="268"/>
      <c r="AA123" s="269"/>
      <c r="AB123" s="14"/>
      <c r="AC123" s="17"/>
      <c r="AD123" s="15"/>
      <c r="AE123" s="17"/>
      <c r="AF123" s="8"/>
      <c r="AG123" s="8"/>
      <c r="AH123" s="6"/>
      <c r="AI123" s="301"/>
      <c r="AJ123" s="302"/>
      <c r="AK123" s="303" t="s">
        <v>141</v>
      </c>
      <c r="AL123" s="303"/>
      <c r="AM123" s="303"/>
      <c r="AN123" s="303"/>
      <c r="AO123" s="303"/>
      <c r="AP123" s="303"/>
      <c r="AQ123" s="302"/>
      <c r="AR123" s="6"/>
      <c r="AS123" s="6"/>
      <c r="AT123" s="6"/>
      <c r="AU123" s="8"/>
      <c r="AV123" s="8"/>
      <c r="AW123" s="6"/>
      <c r="AX123" s="6"/>
      <c r="AY123" s="6"/>
      <c r="AZ123" s="6"/>
      <c r="BA123" s="6"/>
    </row>
    <row r="124" spans="1:53" ht="12.75" customHeight="1">
      <c r="A124" s="8"/>
      <c r="B124" s="193">
        <v>3</v>
      </c>
      <c r="C124" s="193"/>
      <c r="D124" s="193"/>
      <c r="E124" s="193"/>
      <c r="F124" s="259"/>
      <c r="G124" s="260"/>
      <c r="H124" s="259">
        <v>4</v>
      </c>
      <c r="I124" s="260"/>
      <c r="J124" s="259">
        <v>38</v>
      </c>
      <c r="K124" s="261"/>
      <c r="L124" s="260"/>
      <c r="M124" s="259">
        <v>1</v>
      </c>
      <c r="N124" s="260"/>
      <c r="O124" s="259">
        <v>9</v>
      </c>
      <c r="P124" s="260"/>
      <c r="Q124" s="192"/>
      <c r="R124" s="192"/>
      <c r="S124" s="192"/>
      <c r="T124" s="33">
        <v>52</v>
      </c>
      <c r="U124" s="6"/>
      <c r="V124" s="6"/>
      <c r="W124" s="270"/>
      <c r="X124" s="271"/>
      <c r="Y124" s="271"/>
      <c r="Z124" s="271"/>
      <c r="AA124" s="272"/>
      <c r="AB124" s="18"/>
      <c r="AC124" s="20"/>
      <c r="AD124" s="19"/>
      <c r="AE124" s="20"/>
      <c r="AF124" s="8"/>
      <c r="AG124" s="8"/>
      <c r="AH124" s="6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6"/>
      <c r="AS124" s="6"/>
      <c r="AT124" s="6"/>
      <c r="AU124" s="8"/>
      <c r="AV124" s="8"/>
      <c r="AW124" s="6"/>
      <c r="AX124" s="6"/>
      <c r="AY124" s="6"/>
      <c r="AZ124" s="6"/>
      <c r="BA124" s="6"/>
    </row>
    <row r="125" spans="1:53" ht="12.75" customHeight="1">
      <c r="A125" s="8"/>
      <c r="B125" s="193">
        <v>4</v>
      </c>
      <c r="C125" s="193"/>
      <c r="D125" s="193"/>
      <c r="E125" s="193"/>
      <c r="F125" s="259"/>
      <c r="G125" s="260"/>
      <c r="H125" s="259"/>
      <c r="I125" s="260"/>
      <c r="J125" s="259">
        <v>41</v>
      </c>
      <c r="K125" s="261"/>
      <c r="L125" s="260"/>
      <c r="M125" s="259">
        <v>1</v>
      </c>
      <c r="N125" s="260"/>
      <c r="O125" s="259">
        <v>9</v>
      </c>
      <c r="P125" s="260"/>
      <c r="Q125" s="192">
        <v>1</v>
      </c>
      <c r="R125" s="192"/>
      <c r="S125" s="192"/>
      <c r="T125" s="33">
        <v>52</v>
      </c>
      <c r="U125" s="6"/>
      <c r="V125" s="6"/>
      <c r="W125" s="6"/>
      <c r="X125" s="6"/>
      <c r="Y125" s="8"/>
      <c r="Z125" s="8"/>
      <c r="AA125" s="6"/>
      <c r="AB125" s="6"/>
      <c r="AC125" s="6"/>
      <c r="AD125" s="6"/>
      <c r="AE125" s="6"/>
      <c r="AF125" s="8"/>
      <c r="AG125" s="8"/>
      <c r="AH125" s="6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6"/>
      <c r="AS125" s="6"/>
      <c r="AT125" s="6"/>
      <c r="AU125" s="8"/>
      <c r="AV125" s="8"/>
      <c r="AW125" s="6"/>
      <c r="AX125" s="6"/>
      <c r="AY125" s="6"/>
      <c r="AZ125" s="6"/>
      <c r="BA125" s="6"/>
    </row>
    <row r="126" spans="1:53" ht="12.75">
      <c r="A126" s="8"/>
      <c r="B126" s="16"/>
      <c r="C126" s="16"/>
      <c r="D126" s="16"/>
      <c r="E126" s="16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6"/>
      <c r="U126" s="6"/>
      <c r="V126" s="6"/>
      <c r="W126" s="6"/>
      <c r="X126" s="6"/>
      <c r="Y126" s="8"/>
      <c r="Z126" s="8"/>
      <c r="AA126" s="6"/>
      <c r="AB126" s="6"/>
      <c r="AC126" s="6"/>
      <c r="AD126" s="6"/>
      <c r="AE126" s="6"/>
      <c r="AF126" s="8"/>
      <c r="AG126" s="8"/>
      <c r="AH126" s="6"/>
      <c r="AI126" s="21"/>
      <c r="AJ126" s="21"/>
      <c r="AK126" s="21"/>
      <c r="AL126" s="21"/>
      <c r="AM126" s="21"/>
      <c r="AN126" s="21"/>
      <c r="AO126" s="21"/>
      <c r="AP126" s="21"/>
      <c r="AQ126" s="21"/>
      <c r="AR126" s="6"/>
      <c r="AS126" s="6"/>
      <c r="AT126" s="6"/>
      <c r="AU126" s="8"/>
      <c r="AV126" s="8"/>
      <c r="AW126" s="6"/>
      <c r="AX126" s="6"/>
      <c r="AY126" s="6"/>
      <c r="AZ126" s="6"/>
      <c r="BA126" s="6"/>
    </row>
    <row r="127" spans="1:53" ht="12.75">
      <c r="A127" s="8"/>
      <c r="B127" s="16"/>
      <c r="C127" s="16"/>
      <c r="D127" s="16"/>
      <c r="E127" s="16"/>
      <c r="F127" s="214" t="s">
        <v>57</v>
      </c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6"/>
      <c r="AS127" s="6"/>
      <c r="AT127" s="6"/>
      <c r="AU127" s="8"/>
      <c r="AV127" s="8"/>
      <c r="AW127" s="6"/>
      <c r="AX127" s="6"/>
      <c r="AY127" s="6"/>
      <c r="AZ127" s="6"/>
      <c r="BA127" s="6"/>
    </row>
    <row r="128" spans="1:53" ht="12.75">
      <c r="A128" s="207" t="s">
        <v>73</v>
      </c>
      <c r="B128" s="172" t="s">
        <v>72</v>
      </c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192" t="s">
        <v>69</v>
      </c>
      <c r="Q128" s="192"/>
      <c r="R128" s="192"/>
      <c r="S128" s="192"/>
      <c r="T128" s="192"/>
      <c r="U128" s="192"/>
      <c r="V128" s="210" t="s">
        <v>68</v>
      </c>
      <c r="W128" s="210"/>
      <c r="X128" s="192" t="s">
        <v>61</v>
      </c>
      <c r="Y128" s="192"/>
      <c r="Z128" s="192"/>
      <c r="AA128" s="192"/>
      <c r="AB128" s="192"/>
      <c r="AC128" s="192"/>
      <c r="AD128" s="192"/>
      <c r="AE128" s="192"/>
      <c r="AF128" s="192"/>
      <c r="AG128" s="192"/>
      <c r="AH128" s="192"/>
      <c r="AI128" s="192"/>
      <c r="AJ128" s="192"/>
      <c r="AK128" s="192"/>
      <c r="AL128" s="192"/>
      <c r="AM128" s="216" t="s">
        <v>60</v>
      </c>
      <c r="AN128" s="217"/>
      <c r="AO128" s="218"/>
      <c r="AP128" s="192" t="s">
        <v>58</v>
      </c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</row>
    <row r="129" spans="1:53" ht="12.75">
      <c r="A129" s="208"/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210" t="s">
        <v>71</v>
      </c>
      <c r="Q129" s="210"/>
      <c r="R129" s="210"/>
      <c r="S129" s="210" t="s">
        <v>70</v>
      </c>
      <c r="T129" s="210"/>
      <c r="U129" s="210"/>
      <c r="V129" s="210"/>
      <c r="W129" s="210"/>
      <c r="X129" s="210" t="s">
        <v>62</v>
      </c>
      <c r="Y129" s="210"/>
      <c r="Z129" s="172" t="s">
        <v>63</v>
      </c>
      <c r="AA129" s="193"/>
      <c r="AB129" s="193"/>
      <c r="AC129" s="193"/>
      <c r="AD129" s="193"/>
      <c r="AE129" s="193"/>
      <c r="AF129" s="193"/>
      <c r="AG129" s="193"/>
      <c r="AH129" s="193"/>
      <c r="AI129" s="193"/>
      <c r="AJ129" s="193"/>
      <c r="AK129" s="193"/>
      <c r="AL129" s="193"/>
      <c r="AM129" s="219"/>
      <c r="AN129" s="220"/>
      <c r="AO129" s="221"/>
      <c r="AP129" s="192">
        <v>1</v>
      </c>
      <c r="AQ129" s="192"/>
      <c r="AR129" s="192"/>
      <c r="AS129" s="192">
        <v>2</v>
      </c>
      <c r="AT129" s="192"/>
      <c r="AU129" s="192"/>
      <c r="AV129" s="193">
        <v>3</v>
      </c>
      <c r="AW129" s="193"/>
      <c r="AX129" s="193"/>
      <c r="AY129" s="192">
        <v>4</v>
      </c>
      <c r="AZ129" s="192"/>
      <c r="BA129" s="192"/>
    </row>
    <row r="130" spans="1:53" ht="12.75">
      <c r="A130" s="208"/>
      <c r="B130" s="193"/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172" t="s">
        <v>65</v>
      </c>
      <c r="AA130" s="193"/>
      <c r="AB130" s="202" t="s">
        <v>64</v>
      </c>
      <c r="AC130" s="202"/>
      <c r="AD130" s="202"/>
      <c r="AE130" s="202" t="s">
        <v>66</v>
      </c>
      <c r="AF130" s="202"/>
      <c r="AG130" s="202"/>
      <c r="AH130" s="202"/>
      <c r="AI130" s="202" t="s">
        <v>67</v>
      </c>
      <c r="AJ130" s="202"/>
      <c r="AK130" s="202"/>
      <c r="AL130" s="202"/>
      <c r="AM130" s="219"/>
      <c r="AN130" s="220"/>
      <c r="AO130" s="221"/>
      <c r="AP130" s="192" t="s">
        <v>59</v>
      </c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</row>
    <row r="131" spans="1:53" ht="12.75">
      <c r="A131" s="208"/>
      <c r="B131" s="193"/>
      <c r="C131" s="193"/>
      <c r="D131" s="193"/>
      <c r="E131" s="193"/>
      <c r="F131" s="193"/>
      <c r="G131" s="193"/>
      <c r="H131" s="193"/>
      <c r="I131" s="193"/>
      <c r="J131" s="193"/>
      <c r="K131" s="193"/>
      <c r="L131" s="193"/>
      <c r="M131" s="193"/>
      <c r="N131" s="193"/>
      <c r="O131" s="193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193"/>
      <c r="AA131" s="193"/>
      <c r="AB131" s="202"/>
      <c r="AC131" s="202"/>
      <c r="AD131" s="202"/>
      <c r="AE131" s="202"/>
      <c r="AF131" s="202"/>
      <c r="AG131" s="202"/>
      <c r="AH131" s="202"/>
      <c r="AI131" s="202"/>
      <c r="AJ131" s="202"/>
      <c r="AK131" s="202"/>
      <c r="AL131" s="202"/>
      <c r="AM131" s="222"/>
      <c r="AN131" s="223"/>
      <c r="AO131" s="224"/>
      <c r="AP131" s="192">
        <v>11</v>
      </c>
      <c r="AQ131" s="192"/>
      <c r="AR131" s="192"/>
      <c r="AS131" s="192">
        <v>11</v>
      </c>
      <c r="AT131" s="192"/>
      <c r="AU131" s="192"/>
      <c r="AV131" s="193"/>
      <c r="AW131" s="193"/>
      <c r="AX131" s="193"/>
      <c r="AY131" s="192"/>
      <c r="AZ131" s="192"/>
      <c r="BA131" s="192"/>
    </row>
    <row r="132" spans="1:53" ht="12.75">
      <c r="A132" s="8"/>
      <c r="B132" s="209" t="s">
        <v>74</v>
      </c>
      <c r="C132" s="209"/>
      <c r="D132" s="209"/>
      <c r="E132" s="209"/>
      <c r="F132" s="209"/>
      <c r="G132" s="209"/>
      <c r="H132" s="209"/>
      <c r="I132" s="209"/>
      <c r="J132" s="209"/>
      <c r="K132" s="209"/>
      <c r="L132" s="209"/>
      <c r="M132" s="209"/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  <c r="AH132" s="209"/>
      <c r="AI132" s="209"/>
      <c r="AJ132" s="209"/>
      <c r="AK132" s="209"/>
      <c r="AL132" s="209"/>
      <c r="AM132" s="209"/>
      <c r="AN132" s="209"/>
      <c r="AO132" s="209"/>
      <c r="AP132" s="209"/>
      <c r="AQ132" s="209"/>
      <c r="AR132" s="209"/>
      <c r="AS132" s="209"/>
      <c r="AT132" s="209"/>
      <c r="AU132" s="209"/>
      <c r="AV132" s="209"/>
      <c r="AW132" s="209"/>
      <c r="AX132" s="209"/>
      <c r="AY132" s="209"/>
      <c r="AZ132" s="6"/>
      <c r="BA132" s="6"/>
    </row>
    <row r="133" spans="1:53" ht="12.75">
      <c r="A133" s="8"/>
      <c r="B133" s="171" t="s">
        <v>75</v>
      </c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6"/>
      <c r="AE133" s="206"/>
      <c r="AF133" s="206"/>
      <c r="AG133" s="206"/>
      <c r="AH133" s="206"/>
      <c r="AI133" s="206"/>
      <c r="AJ133" s="206"/>
      <c r="AK133" s="206"/>
      <c r="AL133" s="206"/>
      <c r="AM133" s="206"/>
      <c r="AN133" s="206"/>
      <c r="AO133" s="206"/>
      <c r="AP133" s="206"/>
      <c r="AQ133" s="206"/>
      <c r="AR133" s="206"/>
      <c r="AS133" s="206"/>
      <c r="AT133" s="206"/>
      <c r="AU133" s="206"/>
      <c r="AV133" s="206"/>
      <c r="AW133" s="206"/>
      <c r="AX133" s="206"/>
      <c r="AY133" s="206"/>
      <c r="AZ133" s="6"/>
      <c r="BA133" s="6"/>
    </row>
    <row r="134" spans="1:53" ht="12.75">
      <c r="A134" s="12"/>
      <c r="B134" s="167" t="s">
        <v>76</v>
      </c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192"/>
      <c r="Q134" s="192"/>
      <c r="R134" s="192"/>
      <c r="S134" s="192">
        <v>1</v>
      </c>
      <c r="T134" s="192"/>
      <c r="U134" s="192"/>
      <c r="V134" s="192">
        <v>3</v>
      </c>
      <c r="W134" s="192"/>
      <c r="X134" s="192">
        <v>90</v>
      </c>
      <c r="Y134" s="192"/>
      <c r="Z134" s="193">
        <v>8</v>
      </c>
      <c r="AA134" s="193"/>
      <c r="AB134" s="192">
        <v>4</v>
      </c>
      <c r="AC134" s="192"/>
      <c r="AD134" s="192"/>
      <c r="AE134" s="192"/>
      <c r="AF134" s="192"/>
      <c r="AG134" s="192"/>
      <c r="AH134" s="192"/>
      <c r="AI134" s="192">
        <v>4</v>
      </c>
      <c r="AJ134" s="192"/>
      <c r="AK134" s="192"/>
      <c r="AL134" s="192"/>
      <c r="AM134" s="192">
        <v>82</v>
      </c>
      <c r="AN134" s="192"/>
      <c r="AO134" s="192"/>
      <c r="AP134" s="192">
        <v>1</v>
      </c>
      <c r="AQ134" s="192"/>
      <c r="AR134" s="192"/>
      <c r="AS134" s="192"/>
      <c r="AT134" s="192"/>
      <c r="AU134" s="192"/>
      <c r="AV134" s="193"/>
      <c r="AW134" s="193"/>
      <c r="AX134" s="193"/>
      <c r="AY134" s="192"/>
      <c r="AZ134" s="192"/>
      <c r="BA134" s="192"/>
    </row>
    <row r="135" spans="1:53" ht="12.75">
      <c r="A135" s="12"/>
      <c r="B135" s="167" t="s">
        <v>77</v>
      </c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192"/>
      <c r="Q135" s="192"/>
      <c r="R135" s="192"/>
      <c r="S135" s="192">
        <v>1</v>
      </c>
      <c r="T135" s="192"/>
      <c r="U135" s="192"/>
      <c r="V135" s="192">
        <v>3</v>
      </c>
      <c r="W135" s="192"/>
      <c r="X135" s="192">
        <v>90</v>
      </c>
      <c r="Y135" s="192"/>
      <c r="Z135" s="193">
        <v>18</v>
      </c>
      <c r="AA135" s="193"/>
      <c r="AB135" s="192">
        <v>8</v>
      </c>
      <c r="AC135" s="192"/>
      <c r="AD135" s="192"/>
      <c r="AE135" s="192"/>
      <c r="AF135" s="192"/>
      <c r="AG135" s="192"/>
      <c r="AH135" s="192"/>
      <c r="AI135" s="192">
        <v>10</v>
      </c>
      <c r="AJ135" s="192"/>
      <c r="AK135" s="192"/>
      <c r="AL135" s="192"/>
      <c r="AM135" s="192">
        <v>72</v>
      </c>
      <c r="AN135" s="192"/>
      <c r="AO135" s="192"/>
      <c r="AP135" s="192">
        <v>1</v>
      </c>
      <c r="AQ135" s="192"/>
      <c r="AR135" s="192"/>
      <c r="AS135" s="192"/>
      <c r="AT135" s="192"/>
      <c r="AU135" s="192"/>
      <c r="AV135" s="193"/>
      <c r="AW135" s="193"/>
      <c r="AX135" s="193"/>
      <c r="AY135" s="192"/>
      <c r="AZ135" s="192"/>
      <c r="BA135" s="192"/>
    </row>
    <row r="136" spans="1:53" ht="12.75">
      <c r="A136" s="12"/>
      <c r="B136" s="167" t="s">
        <v>125</v>
      </c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  <c r="O136" s="203"/>
      <c r="P136" s="192">
        <v>2</v>
      </c>
      <c r="Q136" s="192"/>
      <c r="R136" s="192"/>
      <c r="S136" s="192"/>
      <c r="T136" s="192"/>
      <c r="U136" s="192"/>
      <c r="V136" s="192">
        <v>6</v>
      </c>
      <c r="W136" s="192"/>
      <c r="X136" s="192">
        <v>180</v>
      </c>
      <c r="Y136" s="192"/>
      <c r="Z136" s="193">
        <v>40</v>
      </c>
      <c r="AA136" s="193"/>
      <c r="AB136" s="192"/>
      <c r="AC136" s="192"/>
      <c r="AD136" s="192"/>
      <c r="AE136" s="192"/>
      <c r="AF136" s="192"/>
      <c r="AG136" s="192"/>
      <c r="AH136" s="192"/>
      <c r="AI136" s="192">
        <v>40</v>
      </c>
      <c r="AJ136" s="192"/>
      <c r="AK136" s="192"/>
      <c r="AL136" s="192"/>
      <c r="AM136" s="192">
        <v>140</v>
      </c>
      <c r="AN136" s="192"/>
      <c r="AO136" s="192"/>
      <c r="AP136" s="192">
        <v>2</v>
      </c>
      <c r="AQ136" s="192"/>
      <c r="AR136" s="192"/>
      <c r="AS136" s="192">
        <v>2</v>
      </c>
      <c r="AT136" s="192"/>
      <c r="AU136" s="192"/>
      <c r="AV136" s="193"/>
      <c r="AW136" s="193"/>
      <c r="AX136" s="193"/>
      <c r="AY136" s="192"/>
      <c r="AZ136" s="192"/>
      <c r="BA136" s="192"/>
    </row>
    <row r="137" spans="1:53" ht="12.75">
      <c r="A137" s="12"/>
      <c r="B137" s="167" t="s">
        <v>135</v>
      </c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  <c r="O137" s="203"/>
      <c r="P137" s="192">
        <v>3</v>
      </c>
      <c r="Q137" s="192"/>
      <c r="R137" s="192"/>
      <c r="S137" s="192"/>
      <c r="T137" s="192"/>
      <c r="U137" s="192"/>
      <c r="V137" s="192">
        <v>6</v>
      </c>
      <c r="W137" s="192"/>
      <c r="X137" s="192">
        <v>180</v>
      </c>
      <c r="Y137" s="192"/>
      <c r="Z137" s="193"/>
      <c r="AA137" s="193"/>
      <c r="AB137" s="192"/>
      <c r="AC137" s="192"/>
      <c r="AD137" s="192"/>
      <c r="AE137" s="192"/>
      <c r="AF137" s="192"/>
      <c r="AG137" s="192"/>
      <c r="AH137" s="192"/>
      <c r="AI137" s="192"/>
      <c r="AJ137" s="192"/>
      <c r="AK137" s="192"/>
      <c r="AL137" s="192"/>
      <c r="AM137" s="192">
        <v>180</v>
      </c>
      <c r="AN137" s="192"/>
      <c r="AO137" s="192"/>
      <c r="AP137" s="192"/>
      <c r="AQ137" s="192"/>
      <c r="AR137" s="192"/>
      <c r="AS137" s="192"/>
      <c r="AT137" s="192"/>
      <c r="AU137" s="192"/>
      <c r="AV137" s="193"/>
      <c r="AW137" s="193"/>
      <c r="AX137" s="193"/>
      <c r="AY137" s="192"/>
      <c r="AZ137" s="192"/>
      <c r="BA137" s="192"/>
    </row>
    <row r="138" spans="1:53" ht="12.75">
      <c r="A138" s="12"/>
      <c r="B138" s="162" t="s">
        <v>84</v>
      </c>
      <c r="C138" s="172"/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61"/>
      <c r="Q138" s="161"/>
      <c r="R138" s="161"/>
      <c r="S138" s="161"/>
      <c r="T138" s="161"/>
      <c r="U138" s="161"/>
      <c r="V138" s="161">
        <v>18</v>
      </c>
      <c r="W138" s="161"/>
      <c r="X138" s="161">
        <v>540</v>
      </c>
      <c r="Y138" s="161"/>
      <c r="Z138" s="162">
        <v>66</v>
      </c>
      <c r="AA138" s="162"/>
      <c r="AB138" s="161">
        <v>12</v>
      </c>
      <c r="AC138" s="161"/>
      <c r="AD138" s="161"/>
      <c r="AE138" s="161"/>
      <c r="AF138" s="161"/>
      <c r="AG138" s="161"/>
      <c r="AH138" s="161"/>
      <c r="AI138" s="161">
        <v>54</v>
      </c>
      <c r="AJ138" s="161"/>
      <c r="AK138" s="161"/>
      <c r="AL138" s="161"/>
      <c r="AM138" s="161">
        <v>474</v>
      </c>
      <c r="AN138" s="161"/>
      <c r="AO138" s="161"/>
      <c r="AP138" s="161"/>
      <c r="AQ138" s="161"/>
      <c r="AR138" s="161"/>
      <c r="AS138" s="161"/>
      <c r="AT138" s="161"/>
      <c r="AU138" s="161"/>
      <c r="AV138" s="162"/>
      <c r="AW138" s="162"/>
      <c r="AX138" s="162"/>
      <c r="AY138" s="161"/>
      <c r="AZ138" s="161"/>
      <c r="BA138" s="161"/>
    </row>
    <row r="139" spans="1:53" ht="12.75">
      <c r="A139" s="8"/>
      <c r="B139" s="171" t="s">
        <v>79</v>
      </c>
      <c r="C139" s="206"/>
      <c r="D139" s="206"/>
      <c r="E139" s="206"/>
      <c r="F139" s="206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06"/>
      <c r="Z139" s="206"/>
      <c r="AA139" s="206"/>
      <c r="AB139" s="206"/>
      <c r="AC139" s="206"/>
      <c r="AD139" s="206"/>
      <c r="AE139" s="206"/>
      <c r="AF139" s="206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06"/>
      <c r="AZ139" s="6"/>
      <c r="BA139" s="6"/>
    </row>
    <row r="140" spans="1:53" ht="12.75">
      <c r="A140" s="12"/>
      <c r="B140" s="167" t="s">
        <v>80</v>
      </c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  <c r="O140" s="203"/>
      <c r="P140" s="202">
        <v>2</v>
      </c>
      <c r="Q140" s="202"/>
      <c r="R140" s="202"/>
      <c r="S140" s="202"/>
      <c r="T140" s="202"/>
      <c r="U140" s="202"/>
      <c r="V140" s="202">
        <v>6</v>
      </c>
      <c r="W140" s="202"/>
      <c r="X140" s="202">
        <v>180</v>
      </c>
      <c r="Y140" s="202"/>
      <c r="Z140" s="193">
        <v>18</v>
      </c>
      <c r="AA140" s="193"/>
      <c r="AB140" s="202">
        <v>8</v>
      </c>
      <c r="AC140" s="202"/>
      <c r="AD140" s="202"/>
      <c r="AE140" s="202"/>
      <c r="AF140" s="202"/>
      <c r="AG140" s="202"/>
      <c r="AH140" s="202"/>
      <c r="AI140" s="202">
        <v>10</v>
      </c>
      <c r="AJ140" s="202"/>
      <c r="AK140" s="202"/>
      <c r="AL140" s="202"/>
      <c r="AM140" s="202">
        <v>162</v>
      </c>
      <c r="AN140" s="202"/>
      <c r="AO140" s="202"/>
      <c r="AP140" s="192"/>
      <c r="AQ140" s="192"/>
      <c r="AR140" s="192"/>
      <c r="AS140" s="192">
        <v>2</v>
      </c>
      <c r="AT140" s="192"/>
      <c r="AU140" s="192"/>
      <c r="AV140" s="193"/>
      <c r="AW140" s="193"/>
      <c r="AX140" s="193"/>
      <c r="AY140" s="192"/>
      <c r="AZ140" s="192"/>
      <c r="BA140" s="192"/>
    </row>
    <row r="141" spans="1:53" ht="12.75">
      <c r="A141" s="12"/>
      <c r="B141" s="204" t="s">
        <v>81</v>
      </c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2"/>
      <c r="Q141" s="202"/>
      <c r="R141" s="202"/>
      <c r="S141" s="202">
        <v>2</v>
      </c>
      <c r="T141" s="202"/>
      <c r="U141" s="202"/>
      <c r="V141" s="202">
        <v>3</v>
      </c>
      <c r="W141" s="202"/>
      <c r="X141" s="202">
        <v>90</v>
      </c>
      <c r="Y141" s="202"/>
      <c r="Z141" s="193">
        <v>18</v>
      </c>
      <c r="AA141" s="193"/>
      <c r="AB141" s="202">
        <v>8</v>
      </c>
      <c r="AC141" s="202"/>
      <c r="AD141" s="202"/>
      <c r="AE141" s="202"/>
      <c r="AF141" s="202"/>
      <c r="AG141" s="202"/>
      <c r="AH141" s="202"/>
      <c r="AI141" s="202">
        <v>10</v>
      </c>
      <c r="AJ141" s="202"/>
      <c r="AK141" s="202"/>
      <c r="AL141" s="202"/>
      <c r="AM141" s="202">
        <v>72</v>
      </c>
      <c r="AN141" s="202"/>
      <c r="AO141" s="202"/>
      <c r="AP141" s="192"/>
      <c r="AQ141" s="192"/>
      <c r="AR141" s="192"/>
      <c r="AS141" s="192">
        <v>1</v>
      </c>
      <c r="AT141" s="192"/>
      <c r="AU141" s="192"/>
      <c r="AV141" s="193"/>
      <c r="AW141" s="193"/>
      <c r="AX141" s="193"/>
      <c r="AY141" s="192"/>
      <c r="AZ141" s="192"/>
      <c r="BA141" s="192"/>
    </row>
    <row r="142" spans="1:53" ht="12.75">
      <c r="A142" s="12"/>
      <c r="B142" s="204" t="s">
        <v>82</v>
      </c>
      <c r="C142" s="205"/>
      <c r="D142" s="205"/>
      <c r="E142" s="205"/>
      <c r="F142" s="205"/>
      <c r="G142" s="205"/>
      <c r="H142" s="205"/>
      <c r="I142" s="205"/>
      <c r="J142" s="205"/>
      <c r="K142" s="205"/>
      <c r="L142" s="205"/>
      <c r="M142" s="205"/>
      <c r="N142" s="205"/>
      <c r="O142" s="205"/>
      <c r="P142" s="202">
        <v>2</v>
      </c>
      <c r="Q142" s="202"/>
      <c r="R142" s="202"/>
      <c r="S142" s="202"/>
      <c r="T142" s="202"/>
      <c r="U142" s="202"/>
      <c r="V142" s="202">
        <v>3</v>
      </c>
      <c r="W142" s="202"/>
      <c r="X142" s="202">
        <v>90</v>
      </c>
      <c r="Y142" s="202"/>
      <c r="Z142" s="193">
        <v>8</v>
      </c>
      <c r="AA142" s="193"/>
      <c r="AB142" s="202">
        <v>2</v>
      </c>
      <c r="AC142" s="202"/>
      <c r="AD142" s="202"/>
      <c r="AE142" s="202"/>
      <c r="AF142" s="202"/>
      <c r="AG142" s="202"/>
      <c r="AH142" s="202"/>
      <c r="AI142" s="202">
        <v>6</v>
      </c>
      <c r="AJ142" s="202"/>
      <c r="AK142" s="202"/>
      <c r="AL142" s="202"/>
      <c r="AM142" s="202">
        <v>82</v>
      </c>
      <c r="AN142" s="202"/>
      <c r="AO142" s="202"/>
      <c r="AP142" s="192"/>
      <c r="AQ142" s="192"/>
      <c r="AR142" s="192"/>
      <c r="AS142" s="192">
        <v>1</v>
      </c>
      <c r="AT142" s="192"/>
      <c r="AU142" s="192"/>
      <c r="AV142" s="193"/>
      <c r="AW142" s="193"/>
      <c r="AX142" s="193"/>
      <c r="AY142" s="192"/>
      <c r="AZ142" s="192"/>
      <c r="BA142" s="192"/>
    </row>
    <row r="143" spans="1:53" ht="12.75">
      <c r="A143" s="12"/>
      <c r="B143" s="167" t="s">
        <v>83</v>
      </c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  <c r="O143" s="203"/>
      <c r="P143" s="192"/>
      <c r="Q143" s="192"/>
      <c r="R143" s="192"/>
      <c r="S143" s="192">
        <v>1</v>
      </c>
      <c r="T143" s="192"/>
      <c r="U143" s="192"/>
      <c r="V143" s="192">
        <v>3</v>
      </c>
      <c r="W143" s="192"/>
      <c r="X143" s="192">
        <v>90</v>
      </c>
      <c r="Y143" s="192"/>
      <c r="Z143" s="193">
        <v>18</v>
      </c>
      <c r="AA143" s="193"/>
      <c r="AB143" s="192">
        <v>8</v>
      </c>
      <c r="AC143" s="192"/>
      <c r="AD143" s="192"/>
      <c r="AE143" s="192"/>
      <c r="AF143" s="192"/>
      <c r="AG143" s="192"/>
      <c r="AH143" s="192"/>
      <c r="AI143" s="192">
        <v>10</v>
      </c>
      <c r="AJ143" s="192"/>
      <c r="AK143" s="192"/>
      <c r="AL143" s="192"/>
      <c r="AM143" s="192">
        <v>72</v>
      </c>
      <c r="AN143" s="192"/>
      <c r="AO143" s="192"/>
      <c r="AP143" s="192">
        <v>1</v>
      </c>
      <c r="AQ143" s="192"/>
      <c r="AR143" s="192"/>
      <c r="AS143" s="192"/>
      <c r="AT143" s="192"/>
      <c r="AU143" s="192"/>
      <c r="AV143" s="193"/>
      <c r="AW143" s="193"/>
      <c r="AX143" s="193"/>
      <c r="AY143" s="192"/>
      <c r="AZ143" s="192"/>
      <c r="BA143" s="192"/>
    </row>
    <row r="144" spans="1:53" ht="12.75">
      <c r="A144" s="12"/>
      <c r="B144" s="162" t="s">
        <v>84</v>
      </c>
      <c r="C144" s="162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1"/>
      <c r="Q144" s="161"/>
      <c r="R144" s="161"/>
      <c r="S144" s="161"/>
      <c r="T144" s="161"/>
      <c r="U144" s="161"/>
      <c r="V144" s="161">
        <v>15</v>
      </c>
      <c r="W144" s="161"/>
      <c r="X144" s="161">
        <v>450</v>
      </c>
      <c r="Y144" s="161"/>
      <c r="Z144" s="162">
        <v>62</v>
      </c>
      <c r="AA144" s="162"/>
      <c r="AB144" s="161">
        <v>26</v>
      </c>
      <c r="AC144" s="161"/>
      <c r="AD144" s="161"/>
      <c r="AE144" s="161"/>
      <c r="AF144" s="161"/>
      <c r="AG144" s="161"/>
      <c r="AH144" s="161"/>
      <c r="AI144" s="161">
        <v>36</v>
      </c>
      <c r="AJ144" s="161"/>
      <c r="AK144" s="161"/>
      <c r="AL144" s="161"/>
      <c r="AM144" s="161">
        <v>388</v>
      </c>
      <c r="AN144" s="161"/>
      <c r="AO144" s="161"/>
      <c r="AP144" s="161"/>
      <c r="AQ144" s="161"/>
      <c r="AR144" s="161"/>
      <c r="AS144" s="161">
        <v>6</v>
      </c>
      <c r="AT144" s="161"/>
      <c r="AU144" s="161"/>
      <c r="AV144" s="162"/>
      <c r="AW144" s="162"/>
      <c r="AX144" s="162"/>
      <c r="AY144" s="161"/>
      <c r="AZ144" s="161"/>
      <c r="BA144" s="161"/>
    </row>
    <row r="145" spans="1:53" ht="12.75">
      <c r="A145" s="12"/>
      <c r="B145" s="185" t="s">
        <v>85</v>
      </c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61"/>
      <c r="Q145" s="161"/>
      <c r="R145" s="161"/>
      <c r="S145" s="161"/>
      <c r="T145" s="161"/>
      <c r="U145" s="161"/>
      <c r="V145" s="161">
        <v>33</v>
      </c>
      <c r="W145" s="161"/>
      <c r="X145" s="161">
        <v>990</v>
      </c>
      <c r="Y145" s="161"/>
      <c r="Z145" s="162">
        <v>128</v>
      </c>
      <c r="AA145" s="162"/>
      <c r="AB145" s="161">
        <v>38</v>
      </c>
      <c r="AC145" s="161"/>
      <c r="AD145" s="161"/>
      <c r="AE145" s="161"/>
      <c r="AF145" s="161"/>
      <c r="AG145" s="161"/>
      <c r="AH145" s="161"/>
      <c r="AI145" s="161">
        <v>90</v>
      </c>
      <c r="AJ145" s="161"/>
      <c r="AK145" s="161"/>
      <c r="AL145" s="161"/>
      <c r="AM145" s="161">
        <v>862</v>
      </c>
      <c r="AN145" s="161"/>
      <c r="AO145" s="161"/>
      <c r="AP145" s="161">
        <v>5</v>
      </c>
      <c r="AQ145" s="161"/>
      <c r="AR145" s="161"/>
      <c r="AS145" s="161">
        <v>6</v>
      </c>
      <c r="AT145" s="161"/>
      <c r="AU145" s="161"/>
      <c r="AV145" s="162"/>
      <c r="AW145" s="162"/>
      <c r="AX145" s="162"/>
      <c r="AY145" s="161"/>
      <c r="AZ145" s="161"/>
      <c r="BA145" s="161"/>
    </row>
    <row r="146" spans="1:53" ht="12.75">
      <c r="A146" s="8"/>
      <c r="B146" s="171" t="s">
        <v>87</v>
      </c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13"/>
      <c r="BA146" s="13"/>
    </row>
    <row r="147" spans="1:53" ht="12.75">
      <c r="A147" s="8"/>
      <c r="B147" s="171" t="s">
        <v>86</v>
      </c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13"/>
      <c r="BA147" s="13"/>
    </row>
    <row r="148" spans="1:53" ht="12.75">
      <c r="A148" s="12"/>
      <c r="B148" s="167" t="s">
        <v>88</v>
      </c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92"/>
      <c r="Q148" s="192"/>
      <c r="R148" s="192"/>
      <c r="S148" s="192">
        <v>1</v>
      </c>
      <c r="T148" s="192"/>
      <c r="U148" s="192"/>
      <c r="V148" s="192">
        <v>3</v>
      </c>
      <c r="W148" s="192"/>
      <c r="X148" s="192">
        <v>90</v>
      </c>
      <c r="Y148" s="192"/>
      <c r="Z148" s="193">
        <v>8</v>
      </c>
      <c r="AA148" s="193"/>
      <c r="AB148" s="192">
        <v>8</v>
      </c>
      <c r="AC148" s="192"/>
      <c r="AD148" s="192"/>
      <c r="AE148" s="192"/>
      <c r="AF148" s="192"/>
      <c r="AG148" s="192"/>
      <c r="AH148" s="192"/>
      <c r="AI148" s="192"/>
      <c r="AJ148" s="192"/>
      <c r="AK148" s="192"/>
      <c r="AL148" s="192"/>
      <c r="AM148" s="192">
        <v>82</v>
      </c>
      <c r="AN148" s="192"/>
      <c r="AO148" s="192"/>
      <c r="AP148" s="192">
        <v>1</v>
      </c>
      <c r="AQ148" s="192"/>
      <c r="AR148" s="192"/>
      <c r="AS148" s="192"/>
      <c r="AT148" s="192"/>
      <c r="AU148" s="192"/>
      <c r="AV148" s="193"/>
      <c r="AW148" s="193"/>
      <c r="AX148" s="193"/>
      <c r="AY148" s="192"/>
      <c r="AZ148" s="192"/>
      <c r="BA148" s="192"/>
    </row>
    <row r="149" spans="1:53" ht="12.75">
      <c r="A149" s="12"/>
      <c r="B149" s="167" t="s">
        <v>89</v>
      </c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92"/>
      <c r="Q149" s="192"/>
      <c r="R149" s="192"/>
      <c r="S149" s="192">
        <v>1</v>
      </c>
      <c r="T149" s="192"/>
      <c r="U149" s="192"/>
      <c r="V149" s="192">
        <v>3</v>
      </c>
      <c r="W149" s="192"/>
      <c r="X149" s="192">
        <v>90</v>
      </c>
      <c r="Y149" s="192"/>
      <c r="Z149" s="193">
        <v>8</v>
      </c>
      <c r="AA149" s="193"/>
      <c r="AB149" s="192">
        <v>8</v>
      </c>
      <c r="AC149" s="192"/>
      <c r="AD149" s="192"/>
      <c r="AE149" s="192"/>
      <c r="AF149" s="192"/>
      <c r="AG149" s="192"/>
      <c r="AH149" s="192"/>
      <c r="AI149" s="192"/>
      <c r="AJ149" s="192"/>
      <c r="AK149" s="192"/>
      <c r="AL149" s="192"/>
      <c r="AM149" s="192">
        <v>82</v>
      </c>
      <c r="AN149" s="192"/>
      <c r="AO149" s="192"/>
      <c r="AP149" s="192">
        <v>1</v>
      </c>
      <c r="AQ149" s="192"/>
      <c r="AR149" s="192"/>
      <c r="AS149" s="192"/>
      <c r="AT149" s="192"/>
      <c r="AU149" s="192"/>
      <c r="AV149" s="193"/>
      <c r="AW149" s="193"/>
      <c r="AX149" s="193"/>
      <c r="AY149" s="192"/>
      <c r="AZ149" s="192"/>
      <c r="BA149" s="192"/>
    </row>
    <row r="150" spans="1:53" ht="12.75">
      <c r="A150" s="12"/>
      <c r="B150" s="167" t="s">
        <v>90</v>
      </c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200"/>
      <c r="Q150" s="200"/>
      <c r="R150" s="200"/>
      <c r="S150" s="192">
        <v>2</v>
      </c>
      <c r="T150" s="192"/>
      <c r="U150" s="192"/>
      <c r="V150" s="192">
        <v>3</v>
      </c>
      <c r="W150" s="192"/>
      <c r="X150" s="192">
        <v>90</v>
      </c>
      <c r="Y150" s="192"/>
      <c r="Z150" s="193">
        <v>8</v>
      </c>
      <c r="AA150" s="193"/>
      <c r="AB150" s="192">
        <v>8</v>
      </c>
      <c r="AC150" s="192"/>
      <c r="AD150" s="192"/>
      <c r="AE150" s="192"/>
      <c r="AF150" s="192"/>
      <c r="AG150" s="192"/>
      <c r="AH150" s="192"/>
      <c r="AI150" s="192"/>
      <c r="AJ150" s="192"/>
      <c r="AK150" s="192"/>
      <c r="AL150" s="192"/>
      <c r="AM150" s="192">
        <v>82</v>
      </c>
      <c r="AN150" s="192"/>
      <c r="AO150" s="192"/>
      <c r="AP150" s="192"/>
      <c r="AQ150" s="192"/>
      <c r="AR150" s="192"/>
      <c r="AS150" s="192">
        <v>1</v>
      </c>
      <c r="AT150" s="192"/>
      <c r="AU150" s="192"/>
      <c r="AV150" s="193"/>
      <c r="AW150" s="193"/>
      <c r="AX150" s="193"/>
      <c r="AY150" s="192"/>
      <c r="AZ150" s="192"/>
      <c r="BA150" s="192"/>
    </row>
    <row r="151" spans="1:53" ht="12.75">
      <c r="A151" s="12"/>
      <c r="B151" s="167" t="s">
        <v>91</v>
      </c>
      <c r="C151" s="167"/>
      <c r="D151" s="167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79"/>
      <c r="Q151" s="180"/>
      <c r="R151" s="181"/>
      <c r="S151" s="173">
        <v>2</v>
      </c>
      <c r="T151" s="174"/>
      <c r="U151" s="175"/>
      <c r="V151" s="173">
        <v>3</v>
      </c>
      <c r="W151" s="175"/>
      <c r="X151" s="173">
        <v>90</v>
      </c>
      <c r="Y151" s="175"/>
      <c r="Z151" s="194">
        <v>8</v>
      </c>
      <c r="AA151" s="196"/>
      <c r="AB151" s="173">
        <v>8</v>
      </c>
      <c r="AC151" s="174"/>
      <c r="AD151" s="175"/>
      <c r="AE151" s="173"/>
      <c r="AF151" s="174"/>
      <c r="AG151" s="174"/>
      <c r="AH151" s="175"/>
      <c r="AI151" s="173"/>
      <c r="AJ151" s="174"/>
      <c r="AK151" s="174"/>
      <c r="AL151" s="175"/>
      <c r="AM151" s="173">
        <v>82</v>
      </c>
      <c r="AN151" s="174"/>
      <c r="AO151" s="175"/>
      <c r="AP151" s="173"/>
      <c r="AQ151" s="174"/>
      <c r="AR151" s="175"/>
      <c r="AS151" s="173">
        <v>1</v>
      </c>
      <c r="AT151" s="174"/>
      <c r="AU151" s="175"/>
      <c r="AV151" s="194"/>
      <c r="AW151" s="195"/>
      <c r="AX151" s="196"/>
      <c r="AY151" s="173"/>
      <c r="AZ151" s="174"/>
      <c r="BA151" s="175"/>
    </row>
    <row r="152" spans="1:53" ht="12.75">
      <c r="A152" s="12"/>
      <c r="B152" s="167" t="s">
        <v>92</v>
      </c>
      <c r="C152" s="167"/>
      <c r="D152" s="167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82"/>
      <c r="Q152" s="183"/>
      <c r="R152" s="184"/>
      <c r="S152" s="176"/>
      <c r="T152" s="177"/>
      <c r="U152" s="178"/>
      <c r="V152" s="176"/>
      <c r="W152" s="178"/>
      <c r="X152" s="176"/>
      <c r="Y152" s="178"/>
      <c r="Z152" s="197"/>
      <c r="AA152" s="199"/>
      <c r="AB152" s="176"/>
      <c r="AC152" s="177"/>
      <c r="AD152" s="178"/>
      <c r="AE152" s="176"/>
      <c r="AF152" s="177"/>
      <c r="AG152" s="177"/>
      <c r="AH152" s="178"/>
      <c r="AI152" s="176"/>
      <c r="AJ152" s="177"/>
      <c r="AK152" s="177"/>
      <c r="AL152" s="178"/>
      <c r="AM152" s="176"/>
      <c r="AN152" s="177"/>
      <c r="AO152" s="178"/>
      <c r="AP152" s="176"/>
      <c r="AQ152" s="177"/>
      <c r="AR152" s="178"/>
      <c r="AS152" s="176"/>
      <c r="AT152" s="177"/>
      <c r="AU152" s="178"/>
      <c r="AV152" s="197"/>
      <c r="AW152" s="198"/>
      <c r="AX152" s="199"/>
      <c r="AY152" s="176"/>
      <c r="AZ152" s="177"/>
      <c r="BA152" s="178"/>
    </row>
    <row r="153" spans="1:53" ht="12.75">
      <c r="A153" s="12"/>
      <c r="B153" s="185" t="s">
        <v>93</v>
      </c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61"/>
      <c r="Q153" s="161"/>
      <c r="R153" s="161"/>
      <c r="S153" s="161"/>
      <c r="T153" s="161"/>
      <c r="U153" s="161"/>
      <c r="V153" s="161">
        <v>12</v>
      </c>
      <c r="W153" s="161"/>
      <c r="X153" s="161">
        <v>360</v>
      </c>
      <c r="Y153" s="161"/>
      <c r="Z153" s="162">
        <v>32</v>
      </c>
      <c r="AA153" s="162"/>
      <c r="AB153" s="161">
        <v>32</v>
      </c>
      <c r="AC153" s="161"/>
      <c r="AD153" s="161"/>
      <c r="AE153" s="161"/>
      <c r="AF153" s="161"/>
      <c r="AG153" s="161"/>
      <c r="AH153" s="161"/>
      <c r="AI153" s="161"/>
      <c r="AJ153" s="161"/>
      <c r="AK153" s="161"/>
      <c r="AL153" s="161"/>
      <c r="AM153" s="161">
        <v>328</v>
      </c>
      <c r="AN153" s="161"/>
      <c r="AO153" s="161"/>
      <c r="AP153" s="161">
        <v>2</v>
      </c>
      <c r="AQ153" s="161"/>
      <c r="AR153" s="161"/>
      <c r="AS153" s="161">
        <v>2</v>
      </c>
      <c r="AT153" s="161"/>
      <c r="AU153" s="161"/>
      <c r="AV153" s="162"/>
      <c r="AW153" s="162"/>
      <c r="AX153" s="162"/>
      <c r="AY153" s="161"/>
      <c r="AZ153" s="161"/>
      <c r="BA153" s="161"/>
    </row>
    <row r="154" spans="1:53" ht="12.75">
      <c r="A154" s="12"/>
      <c r="B154" s="162" t="s">
        <v>94</v>
      </c>
      <c r="C154" s="162"/>
      <c r="D154" s="162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1"/>
      <c r="Q154" s="161"/>
      <c r="R154" s="161"/>
      <c r="S154" s="161"/>
      <c r="T154" s="161"/>
      <c r="U154" s="161"/>
      <c r="V154" s="163">
        <v>45</v>
      </c>
      <c r="W154" s="163"/>
      <c r="X154" s="163">
        <v>1350</v>
      </c>
      <c r="Y154" s="163"/>
      <c r="Z154" s="162">
        <v>160</v>
      </c>
      <c r="AA154" s="162"/>
      <c r="AB154" s="163">
        <v>70</v>
      </c>
      <c r="AC154" s="163"/>
      <c r="AD154" s="163"/>
      <c r="AE154" s="163"/>
      <c r="AF154" s="163"/>
      <c r="AG154" s="163"/>
      <c r="AH154" s="163"/>
      <c r="AI154" s="163"/>
      <c r="AJ154" s="163"/>
      <c r="AK154" s="163"/>
      <c r="AL154" s="163"/>
      <c r="AM154" s="163">
        <v>1190</v>
      </c>
      <c r="AN154" s="163"/>
      <c r="AO154" s="163"/>
      <c r="AP154" s="163">
        <v>7</v>
      </c>
      <c r="AQ154" s="163"/>
      <c r="AR154" s="163"/>
      <c r="AS154" s="163">
        <v>8</v>
      </c>
      <c r="AT154" s="163"/>
      <c r="AU154" s="163"/>
      <c r="AV154" s="162"/>
      <c r="AW154" s="162"/>
      <c r="AX154" s="162"/>
      <c r="AY154" s="163"/>
      <c r="AZ154" s="163"/>
      <c r="BA154" s="163"/>
    </row>
    <row r="155" spans="1:53" ht="12.75">
      <c r="A155" s="16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6"/>
      <c r="Q155" s="26"/>
      <c r="R155" s="26"/>
      <c r="S155" s="26"/>
      <c r="T155" s="26"/>
      <c r="U155" s="26"/>
      <c r="V155" s="22"/>
      <c r="W155" s="22"/>
      <c r="X155" s="22"/>
      <c r="Y155" s="22"/>
      <c r="Z155" s="24"/>
      <c r="AA155" s="24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4"/>
      <c r="AW155" s="24"/>
      <c r="AX155" s="24"/>
      <c r="AY155" s="22"/>
      <c r="AZ155" s="22"/>
      <c r="BA155" s="22"/>
    </row>
    <row r="156" spans="1:53" ht="12.75">
      <c r="A156" s="16"/>
      <c r="B156" s="171" t="s">
        <v>110</v>
      </c>
      <c r="C156" s="171"/>
      <c r="D156" s="171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24"/>
      <c r="P156" s="26"/>
      <c r="Q156" s="26"/>
      <c r="R156" s="26"/>
      <c r="S156" s="26"/>
      <c r="T156" s="26"/>
      <c r="U156" s="26"/>
      <c r="V156" s="22"/>
      <c r="W156" s="22"/>
      <c r="X156" s="22"/>
      <c r="Y156" s="22"/>
      <c r="Z156" s="24"/>
      <c r="AA156" s="24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4"/>
      <c r="AW156" s="24"/>
      <c r="AX156" s="24"/>
      <c r="AY156" s="22"/>
      <c r="AZ156" s="22"/>
      <c r="BA156" s="22"/>
    </row>
    <row r="157" spans="1:53" ht="12.75">
      <c r="A157" s="16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6"/>
      <c r="Q157" s="26"/>
      <c r="R157" s="26"/>
      <c r="S157" s="26"/>
      <c r="T157" s="26"/>
      <c r="U157" s="26"/>
      <c r="V157" s="22"/>
      <c r="W157" s="22"/>
      <c r="X157" s="22"/>
      <c r="Y157" s="22"/>
      <c r="Z157" s="24"/>
      <c r="AA157" s="24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4"/>
      <c r="AW157" s="24"/>
      <c r="AX157" s="24"/>
      <c r="AY157" s="22"/>
      <c r="AZ157" s="22"/>
      <c r="BA157" s="22"/>
    </row>
    <row r="158" spans="1:53" ht="12.75">
      <c r="A158" s="16"/>
      <c r="B158" s="172" t="s">
        <v>98</v>
      </c>
      <c r="C158" s="172"/>
      <c r="D158" s="172"/>
      <c r="E158" s="172"/>
      <c r="F158" s="172"/>
      <c r="G158" s="172"/>
      <c r="H158" s="172"/>
      <c r="I158" s="172"/>
      <c r="J158" s="172"/>
      <c r="K158" s="172"/>
      <c r="L158" s="172"/>
      <c r="M158" s="172"/>
      <c r="N158" s="172"/>
      <c r="O158" s="172"/>
      <c r="P158" s="34">
        <v>1</v>
      </c>
      <c r="Q158" s="34">
        <v>2</v>
      </c>
      <c r="R158" s="34">
        <v>3</v>
      </c>
      <c r="S158" s="34">
        <v>4</v>
      </c>
      <c r="T158" s="163" t="s">
        <v>28</v>
      </c>
      <c r="U158" s="163"/>
      <c r="V158" s="22"/>
      <c r="W158" s="189" t="s">
        <v>128</v>
      </c>
      <c r="X158" s="190"/>
      <c r="Y158" s="190"/>
      <c r="Z158" s="190"/>
      <c r="AA158" s="190"/>
      <c r="AB158" s="190"/>
      <c r="AC158" s="190"/>
      <c r="AD158" s="190"/>
      <c r="AE158" s="190"/>
      <c r="AF158" s="190"/>
      <c r="AG158" s="190"/>
      <c r="AH158" s="190"/>
      <c r="AI158" s="190"/>
      <c r="AJ158" s="190"/>
      <c r="AK158" s="190"/>
      <c r="AL158" s="190"/>
      <c r="AM158" s="190"/>
      <c r="AN158" s="190"/>
      <c r="AO158" s="190"/>
      <c r="AP158" s="191"/>
      <c r="AQ158" s="22"/>
      <c r="AR158" s="186" t="s">
        <v>105</v>
      </c>
      <c r="AS158" s="187"/>
      <c r="AT158" s="187"/>
      <c r="AU158" s="187"/>
      <c r="AV158" s="187"/>
      <c r="AW158" s="187"/>
      <c r="AX158" s="187"/>
      <c r="AY158" s="187"/>
      <c r="AZ158" s="188"/>
      <c r="BA158" s="22"/>
    </row>
    <row r="159" spans="1:53" ht="12.75">
      <c r="A159" s="16"/>
      <c r="B159" s="167" t="s">
        <v>68</v>
      </c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35">
        <v>15</v>
      </c>
      <c r="Q159" s="35">
        <v>24</v>
      </c>
      <c r="R159" s="35">
        <v>6</v>
      </c>
      <c r="S159" s="35"/>
      <c r="T159" s="161">
        <f>SUM(P159:S159)</f>
        <v>45</v>
      </c>
      <c r="U159" s="161"/>
      <c r="V159" s="22"/>
      <c r="W159" s="36"/>
      <c r="X159" s="22"/>
      <c r="Y159" s="22"/>
      <c r="Z159" s="24"/>
      <c r="AA159" s="24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5"/>
      <c r="AQ159" s="22"/>
      <c r="AR159" s="155" t="s">
        <v>106</v>
      </c>
      <c r="AS159" s="156"/>
      <c r="AT159" s="156"/>
      <c r="AU159" s="156"/>
      <c r="AV159" s="156"/>
      <c r="AW159" s="156"/>
      <c r="AX159" s="156"/>
      <c r="AY159" s="156"/>
      <c r="AZ159" s="157"/>
      <c r="BA159" s="22"/>
    </row>
    <row r="160" spans="1:53" ht="12.75">
      <c r="A160" s="16"/>
      <c r="B160" s="167" t="s">
        <v>99</v>
      </c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35"/>
      <c r="Q160" s="35">
        <v>3</v>
      </c>
      <c r="R160" s="35">
        <v>1</v>
      </c>
      <c r="S160" s="35"/>
      <c r="T160" s="161">
        <f>SUM(P160:S160)</f>
        <v>4</v>
      </c>
      <c r="U160" s="161"/>
      <c r="V160" s="22"/>
      <c r="W160" s="158" t="s">
        <v>102</v>
      </c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60"/>
      <c r="AQ160" s="22"/>
      <c r="AR160" s="155" t="s">
        <v>124</v>
      </c>
      <c r="AS160" s="156"/>
      <c r="AT160" s="156"/>
      <c r="AU160" s="156"/>
      <c r="AV160" s="156"/>
      <c r="AW160" s="156"/>
      <c r="AX160" s="156"/>
      <c r="AY160" s="156"/>
      <c r="AZ160" s="157"/>
      <c r="BA160" s="22"/>
    </row>
    <row r="161" spans="1:53" ht="12.75">
      <c r="A161" s="16"/>
      <c r="B161" s="167" t="s">
        <v>100</v>
      </c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35">
        <v>5</v>
      </c>
      <c r="Q161" s="35">
        <v>3</v>
      </c>
      <c r="R161" s="35"/>
      <c r="S161" s="35"/>
      <c r="T161" s="161">
        <f>SUM(P161:S161)</f>
        <v>8</v>
      </c>
      <c r="U161" s="161"/>
      <c r="V161" s="22"/>
      <c r="W161" s="36"/>
      <c r="X161" s="22"/>
      <c r="Y161" s="22"/>
      <c r="Z161" s="24"/>
      <c r="AA161" s="24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5"/>
      <c r="AQ161" s="22"/>
      <c r="AR161" s="155" t="s">
        <v>107</v>
      </c>
      <c r="AS161" s="156"/>
      <c r="AT161" s="156"/>
      <c r="AU161" s="156"/>
      <c r="AV161" s="156"/>
      <c r="AW161" s="156"/>
      <c r="AX161" s="156"/>
      <c r="AY161" s="156"/>
      <c r="AZ161" s="157"/>
      <c r="BA161" s="22"/>
    </row>
    <row r="162" spans="1:53" ht="12.75">
      <c r="A162" s="16"/>
      <c r="B162" s="167" t="s">
        <v>135</v>
      </c>
      <c r="C162" s="167"/>
      <c r="D162" s="167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35"/>
      <c r="Q162" s="35"/>
      <c r="R162" s="35">
        <v>1</v>
      </c>
      <c r="S162" s="35"/>
      <c r="T162" s="161">
        <f>SUM(P162:S162)</f>
        <v>1</v>
      </c>
      <c r="U162" s="161"/>
      <c r="V162" s="22"/>
      <c r="W162" s="158" t="s">
        <v>103</v>
      </c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60"/>
      <c r="AQ162" s="22"/>
      <c r="AR162" s="155" t="s">
        <v>108</v>
      </c>
      <c r="AS162" s="156"/>
      <c r="AT162" s="156"/>
      <c r="AU162" s="156"/>
      <c r="AV162" s="156"/>
      <c r="AW162" s="156"/>
      <c r="AX162" s="156"/>
      <c r="AY162" s="156"/>
      <c r="AZ162" s="157"/>
      <c r="BA162" s="22"/>
    </row>
    <row r="163" spans="1:53" ht="12.75">
      <c r="A163" s="16"/>
      <c r="B163" s="167" t="s">
        <v>136</v>
      </c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35"/>
      <c r="Q163" s="35"/>
      <c r="R163" s="35"/>
      <c r="S163" s="35">
        <v>1</v>
      </c>
      <c r="T163" s="161">
        <f>SUM(P163:S163)</f>
        <v>1</v>
      </c>
      <c r="U163" s="161"/>
      <c r="V163" s="22"/>
      <c r="W163" s="36"/>
      <c r="X163" s="22"/>
      <c r="Y163" s="22"/>
      <c r="Z163" s="24"/>
      <c r="AA163" s="24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5"/>
      <c r="AQ163" s="22"/>
      <c r="AR163" s="59"/>
      <c r="AS163" s="60"/>
      <c r="AT163" s="60"/>
      <c r="AU163" s="60"/>
      <c r="AV163" s="60"/>
      <c r="AW163" s="60"/>
      <c r="AX163" s="60"/>
      <c r="AY163" s="60"/>
      <c r="AZ163" s="61"/>
      <c r="BA163" s="22"/>
    </row>
    <row r="164" spans="1:53" ht="12.75">
      <c r="A164" s="16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6"/>
      <c r="Q164" s="26"/>
      <c r="S164" s="26"/>
      <c r="T164" s="26"/>
      <c r="U164" s="26"/>
      <c r="V164" s="22"/>
      <c r="W164" s="164" t="s">
        <v>104</v>
      </c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165"/>
      <c r="AP164" s="166"/>
      <c r="AQ164" s="22"/>
      <c r="AR164" s="168" t="s">
        <v>109</v>
      </c>
      <c r="AS164" s="169"/>
      <c r="AT164" s="169"/>
      <c r="AU164" s="169"/>
      <c r="AV164" s="169"/>
      <c r="AW164" s="169"/>
      <c r="AX164" s="169"/>
      <c r="AY164" s="169"/>
      <c r="AZ164" s="170"/>
      <c r="BA164" s="22"/>
    </row>
    <row r="165" spans="1:53" ht="12.75">
      <c r="A165" s="16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6"/>
      <c r="N165" s="24"/>
      <c r="O165" s="24"/>
      <c r="P165" s="26"/>
      <c r="Q165" s="26"/>
      <c r="R165" s="26"/>
      <c r="S165" s="26"/>
      <c r="T165" s="26"/>
      <c r="U165" s="26"/>
      <c r="V165" s="22"/>
      <c r="W165" s="22"/>
      <c r="X165" s="22"/>
      <c r="Y165" s="22"/>
      <c r="Z165" s="24"/>
      <c r="AA165" s="24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4"/>
      <c r="AW165" s="24"/>
      <c r="AX165" s="24"/>
      <c r="AY165" s="22"/>
      <c r="AZ165" s="22"/>
      <c r="BA165" s="22"/>
    </row>
  </sheetData>
  <sheetProtection/>
  <mergeCells count="877">
    <mergeCell ref="B163:O163"/>
    <mergeCell ref="T163:U163"/>
    <mergeCell ref="W164:AP164"/>
    <mergeCell ref="AR164:AZ164"/>
    <mergeCell ref="AI42:AJ43"/>
    <mergeCell ref="AK42:AQ43"/>
    <mergeCell ref="W122:AA124"/>
    <mergeCell ref="B161:O161"/>
    <mergeCell ref="T161:U161"/>
    <mergeCell ref="AR161:AZ161"/>
    <mergeCell ref="B162:O162"/>
    <mergeCell ref="T162:U162"/>
    <mergeCell ref="W162:AP162"/>
    <mergeCell ref="AR162:AZ162"/>
    <mergeCell ref="B159:O159"/>
    <mergeCell ref="T159:U159"/>
    <mergeCell ref="AR159:AZ159"/>
    <mergeCell ref="B160:O160"/>
    <mergeCell ref="T160:U160"/>
    <mergeCell ref="W160:AP160"/>
    <mergeCell ref="AR160:AZ160"/>
    <mergeCell ref="AV154:AX154"/>
    <mergeCell ref="AY154:BA154"/>
    <mergeCell ref="B156:N156"/>
    <mergeCell ref="B158:O158"/>
    <mergeCell ref="T158:U158"/>
    <mergeCell ref="W158:AP158"/>
    <mergeCell ref="AR158:AZ158"/>
    <mergeCell ref="AB154:AD154"/>
    <mergeCell ref="AE154:AH154"/>
    <mergeCell ref="B154:O154"/>
    <mergeCell ref="P154:R154"/>
    <mergeCell ref="S154:U154"/>
    <mergeCell ref="V154:W154"/>
    <mergeCell ref="X154:Y154"/>
    <mergeCell ref="Z154:AA154"/>
    <mergeCell ref="AV153:AX153"/>
    <mergeCell ref="AY153:BA153"/>
    <mergeCell ref="AI154:AL154"/>
    <mergeCell ref="AM154:AO154"/>
    <mergeCell ref="AP154:AR154"/>
    <mergeCell ref="AS154:AU154"/>
    <mergeCell ref="AB153:AD153"/>
    <mergeCell ref="AE153:AH153"/>
    <mergeCell ref="AI153:AL153"/>
    <mergeCell ref="AM153:AO153"/>
    <mergeCell ref="AP153:AR153"/>
    <mergeCell ref="AS153:AU153"/>
    <mergeCell ref="AS151:AU152"/>
    <mergeCell ref="AV151:AX152"/>
    <mergeCell ref="AY151:BA152"/>
    <mergeCell ref="B152:O152"/>
    <mergeCell ref="B153:O153"/>
    <mergeCell ref="P153:R153"/>
    <mergeCell ref="S153:U153"/>
    <mergeCell ref="V153:W153"/>
    <mergeCell ref="X153:Y153"/>
    <mergeCell ref="Z153:AA153"/>
    <mergeCell ref="Z151:AA152"/>
    <mergeCell ref="AB151:AD152"/>
    <mergeCell ref="AE151:AH152"/>
    <mergeCell ref="AI151:AL152"/>
    <mergeCell ref="AM151:AO152"/>
    <mergeCell ref="AP151:AR152"/>
    <mergeCell ref="AM150:AO150"/>
    <mergeCell ref="AP150:AR150"/>
    <mergeCell ref="AS150:AU150"/>
    <mergeCell ref="AV150:AX150"/>
    <mergeCell ref="AY150:BA150"/>
    <mergeCell ref="B151:O151"/>
    <mergeCell ref="P151:R152"/>
    <mergeCell ref="S151:U152"/>
    <mergeCell ref="V151:W152"/>
    <mergeCell ref="X151:Y152"/>
    <mergeCell ref="AY149:BA149"/>
    <mergeCell ref="B150:O150"/>
    <mergeCell ref="P150:R150"/>
    <mergeCell ref="S150:U150"/>
    <mergeCell ref="V150:W150"/>
    <mergeCell ref="X150:Y150"/>
    <mergeCell ref="Z150:AA150"/>
    <mergeCell ref="AB150:AD150"/>
    <mergeCell ref="AE150:AH150"/>
    <mergeCell ref="AI150:AL150"/>
    <mergeCell ref="AE149:AH149"/>
    <mergeCell ref="AI149:AL149"/>
    <mergeCell ref="AM149:AO149"/>
    <mergeCell ref="AP149:AR149"/>
    <mergeCell ref="AS149:AU149"/>
    <mergeCell ref="AV149:AX149"/>
    <mergeCell ref="AS148:AU148"/>
    <mergeCell ref="AV148:AX148"/>
    <mergeCell ref="AY148:BA148"/>
    <mergeCell ref="B149:O149"/>
    <mergeCell ref="P149:R149"/>
    <mergeCell ref="S149:U149"/>
    <mergeCell ref="V149:W149"/>
    <mergeCell ref="X149:Y149"/>
    <mergeCell ref="Z149:AA149"/>
    <mergeCell ref="AB149:AD149"/>
    <mergeCell ref="Z148:AA148"/>
    <mergeCell ref="AB148:AD148"/>
    <mergeCell ref="AE148:AH148"/>
    <mergeCell ref="AI148:AL148"/>
    <mergeCell ref="AM148:AO148"/>
    <mergeCell ref="AP148:AR148"/>
    <mergeCell ref="AS145:AU145"/>
    <mergeCell ref="AV145:AX145"/>
    <mergeCell ref="AY145:BA145"/>
    <mergeCell ref="B146:AY146"/>
    <mergeCell ref="B147:AY147"/>
    <mergeCell ref="B148:O148"/>
    <mergeCell ref="P148:R148"/>
    <mergeCell ref="S148:U148"/>
    <mergeCell ref="V148:W148"/>
    <mergeCell ref="X148:Y148"/>
    <mergeCell ref="Z145:AA145"/>
    <mergeCell ref="AB145:AD145"/>
    <mergeCell ref="AE145:AH145"/>
    <mergeCell ref="AI145:AL145"/>
    <mergeCell ref="AM145:AO145"/>
    <mergeCell ref="AP145:AR145"/>
    <mergeCell ref="AM144:AO144"/>
    <mergeCell ref="AP144:AR144"/>
    <mergeCell ref="AS144:AU144"/>
    <mergeCell ref="AV144:AX144"/>
    <mergeCell ref="AY144:BA144"/>
    <mergeCell ref="B145:O145"/>
    <mergeCell ref="P145:R145"/>
    <mergeCell ref="S145:U145"/>
    <mergeCell ref="V145:W145"/>
    <mergeCell ref="X145:Y145"/>
    <mergeCell ref="AY143:BA143"/>
    <mergeCell ref="B144:O144"/>
    <mergeCell ref="P144:R144"/>
    <mergeCell ref="S144:U144"/>
    <mergeCell ref="V144:W144"/>
    <mergeCell ref="X144:Y144"/>
    <mergeCell ref="Z144:AA144"/>
    <mergeCell ref="AB144:AD144"/>
    <mergeCell ref="AE144:AH144"/>
    <mergeCell ref="AI144:AL144"/>
    <mergeCell ref="AE143:AH143"/>
    <mergeCell ref="AI143:AL143"/>
    <mergeCell ref="AM143:AO143"/>
    <mergeCell ref="AP143:AR143"/>
    <mergeCell ref="AS143:AU143"/>
    <mergeCell ref="AV143:AX143"/>
    <mergeCell ref="AS142:AU142"/>
    <mergeCell ref="AV142:AX142"/>
    <mergeCell ref="AY142:BA142"/>
    <mergeCell ref="B143:O143"/>
    <mergeCell ref="P143:R143"/>
    <mergeCell ref="S143:U143"/>
    <mergeCell ref="V143:W143"/>
    <mergeCell ref="X143:Y143"/>
    <mergeCell ref="Z143:AA143"/>
    <mergeCell ref="AB143:AD143"/>
    <mergeCell ref="Z142:AA142"/>
    <mergeCell ref="AB142:AD142"/>
    <mergeCell ref="AE142:AH142"/>
    <mergeCell ref="AI142:AL142"/>
    <mergeCell ref="AM142:AO142"/>
    <mergeCell ref="AP142:AR142"/>
    <mergeCell ref="AM141:AO141"/>
    <mergeCell ref="AP141:AR141"/>
    <mergeCell ref="AS141:AU141"/>
    <mergeCell ref="AV141:AX141"/>
    <mergeCell ref="AY141:BA141"/>
    <mergeCell ref="B142:O142"/>
    <mergeCell ref="P142:R142"/>
    <mergeCell ref="S142:U142"/>
    <mergeCell ref="V142:W142"/>
    <mergeCell ref="X142:Y142"/>
    <mergeCell ref="AY140:BA140"/>
    <mergeCell ref="B141:O141"/>
    <mergeCell ref="P141:R141"/>
    <mergeCell ref="S141:U141"/>
    <mergeCell ref="V141:W141"/>
    <mergeCell ref="X141:Y141"/>
    <mergeCell ref="Z141:AA141"/>
    <mergeCell ref="AB141:AD141"/>
    <mergeCell ref="AE141:AH141"/>
    <mergeCell ref="AI141:AL141"/>
    <mergeCell ref="AE140:AH140"/>
    <mergeCell ref="AI140:AL140"/>
    <mergeCell ref="AM140:AO140"/>
    <mergeCell ref="AP140:AR140"/>
    <mergeCell ref="AS140:AU140"/>
    <mergeCell ref="AV140:AX140"/>
    <mergeCell ref="AV138:AX138"/>
    <mergeCell ref="AY138:BA138"/>
    <mergeCell ref="B139:AY139"/>
    <mergeCell ref="B140:O140"/>
    <mergeCell ref="P140:R140"/>
    <mergeCell ref="S140:U140"/>
    <mergeCell ref="V140:W140"/>
    <mergeCell ref="X140:Y140"/>
    <mergeCell ref="Z140:AA140"/>
    <mergeCell ref="AB140:AD140"/>
    <mergeCell ref="AB138:AD138"/>
    <mergeCell ref="AE138:AH138"/>
    <mergeCell ref="AI138:AL138"/>
    <mergeCell ref="AM138:AO138"/>
    <mergeCell ref="AP138:AR138"/>
    <mergeCell ref="AS138:AU138"/>
    <mergeCell ref="B138:O138"/>
    <mergeCell ref="P138:R138"/>
    <mergeCell ref="S138:U138"/>
    <mergeCell ref="V138:W138"/>
    <mergeCell ref="X138:Y138"/>
    <mergeCell ref="Z138:AA138"/>
    <mergeCell ref="AI137:AL137"/>
    <mergeCell ref="AM137:AO137"/>
    <mergeCell ref="AP137:AR137"/>
    <mergeCell ref="AS137:AU137"/>
    <mergeCell ref="AV137:AX137"/>
    <mergeCell ref="AY137:BA137"/>
    <mergeCell ref="AV136:AX136"/>
    <mergeCell ref="AY136:BA136"/>
    <mergeCell ref="B137:O137"/>
    <mergeCell ref="P137:R137"/>
    <mergeCell ref="S137:U137"/>
    <mergeCell ref="V137:W137"/>
    <mergeCell ref="X137:Y137"/>
    <mergeCell ref="Z137:AA137"/>
    <mergeCell ref="AB137:AD137"/>
    <mergeCell ref="AE137:AH137"/>
    <mergeCell ref="AB136:AD136"/>
    <mergeCell ref="AE136:AH136"/>
    <mergeCell ref="AI136:AL136"/>
    <mergeCell ref="AM136:AO136"/>
    <mergeCell ref="AP136:AR136"/>
    <mergeCell ref="AS136:AU136"/>
    <mergeCell ref="B136:O136"/>
    <mergeCell ref="P136:R136"/>
    <mergeCell ref="S136:U136"/>
    <mergeCell ref="V136:W136"/>
    <mergeCell ref="X136:Y136"/>
    <mergeCell ref="Z136:AA136"/>
    <mergeCell ref="AI135:AL135"/>
    <mergeCell ref="AM135:AO135"/>
    <mergeCell ref="AP135:AR135"/>
    <mergeCell ref="AS135:AU135"/>
    <mergeCell ref="AV135:AX135"/>
    <mergeCell ref="AY135:BA135"/>
    <mergeCell ref="AV134:AX134"/>
    <mergeCell ref="AY134:BA134"/>
    <mergeCell ref="B135:O135"/>
    <mergeCell ref="P135:R135"/>
    <mergeCell ref="S135:U135"/>
    <mergeCell ref="V135:W135"/>
    <mergeCell ref="X135:Y135"/>
    <mergeCell ref="Z135:AA135"/>
    <mergeCell ref="AB135:AD135"/>
    <mergeCell ref="AE135:AH135"/>
    <mergeCell ref="AB134:AD134"/>
    <mergeCell ref="AE134:AH134"/>
    <mergeCell ref="AI134:AL134"/>
    <mergeCell ref="AM134:AO134"/>
    <mergeCell ref="AP134:AR134"/>
    <mergeCell ref="AS134:AU134"/>
    <mergeCell ref="B134:O134"/>
    <mergeCell ref="P134:R134"/>
    <mergeCell ref="S134:U134"/>
    <mergeCell ref="V134:W134"/>
    <mergeCell ref="X134:Y134"/>
    <mergeCell ref="Z134:AA134"/>
    <mergeCell ref="B132:AY132"/>
    <mergeCell ref="B133:AY133"/>
    <mergeCell ref="X129:Y131"/>
    <mergeCell ref="Z129:AL129"/>
    <mergeCell ref="AP129:AR129"/>
    <mergeCell ref="AS129:AU129"/>
    <mergeCell ref="AB130:AD131"/>
    <mergeCell ref="AE130:AH131"/>
    <mergeCell ref="AI130:AL131"/>
    <mergeCell ref="AP130:BA130"/>
    <mergeCell ref="AS131:AU131"/>
    <mergeCell ref="AV131:AX131"/>
    <mergeCell ref="AY131:BA131"/>
    <mergeCell ref="AM128:AO131"/>
    <mergeCell ref="AP128:BA128"/>
    <mergeCell ref="AV129:AX129"/>
    <mergeCell ref="AY129:BA129"/>
    <mergeCell ref="Z130:AA131"/>
    <mergeCell ref="O125:P125"/>
    <mergeCell ref="Q125:S125"/>
    <mergeCell ref="AI125:AJ125"/>
    <mergeCell ref="AK125:AQ125"/>
    <mergeCell ref="F127:AQ127"/>
    <mergeCell ref="P129:R131"/>
    <mergeCell ref="S129:U131"/>
    <mergeCell ref="AP131:AR131"/>
    <mergeCell ref="A128:A131"/>
    <mergeCell ref="B128:O131"/>
    <mergeCell ref="P128:U128"/>
    <mergeCell ref="V128:W131"/>
    <mergeCell ref="X128:AL128"/>
    <mergeCell ref="O124:P124"/>
    <mergeCell ref="Q124:S124"/>
    <mergeCell ref="AI124:AJ124"/>
    <mergeCell ref="AK124:AQ124"/>
    <mergeCell ref="B125:C125"/>
    <mergeCell ref="D125:E125"/>
    <mergeCell ref="F125:G125"/>
    <mergeCell ref="H125:I125"/>
    <mergeCell ref="J125:L125"/>
    <mergeCell ref="M125:N125"/>
    <mergeCell ref="O123:P123"/>
    <mergeCell ref="Q123:S123"/>
    <mergeCell ref="AI123:AJ123"/>
    <mergeCell ref="AK123:AQ123"/>
    <mergeCell ref="B124:C124"/>
    <mergeCell ref="D124:E124"/>
    <mergeCell ref="F124:G124"/>
    <mergeCell ref="H124:I124"/>
    <mergeCell ref="J124:L124"/>
    <mergeCell ref="M124:N124"/>
    <mergeCell ref="AB122:AC122"/>
    <mergeCell ref="AD122:AE122"/>
    <mergeCell ref="AI122:AJ122"/>
    <mergeCell ref="AK122:AQ122"/>
    <mergeCell ref="B123:C123"/>
    <mergeCell ref="D123:E123"/>
    <mergeCell ref="F123:G123"/>
    <mergeCell ref="H123:I123"/>
    <mergeCell ref="J123:L123"/>
    <mergeCell ref="M123:N123"/>
    <mergeCell ref="AR121:AT121"/>
    <mergeCell ref="B122:C122"/>
    <mergeCell ref="D122:E122"/>
    <mergeCell ref="F122:G122"/>
    <mergeCell ref="H122:I122"/>
    <mergeCell ref="J122:L122"/>
    <mergeCell ref="M122:N122"/>
    <mergeCell ref="O122:P122"/>
    <mergeCell ref="Q122:S122"/>
    <mergeCell ref="Q121:S121"/>
    <mergeCell ref="W121:AA121"/>
    <mergeCell ref="AB121:AC121"/>
    <mergeCell ref="AD121:AE121"/>
    <mergeCell ref="AI121:AJ121"/>
    <mergeCell ref="AK121:AQ121"/>
    <mergeCell ref="B119:P119"/>
    <mergeCell ref="W119:AE119"/>
    <mergeCell ref="AI119:AQ119"/>
    <mergeCell ref="B121:C121"/>
    <mergeCell ref="D121:E121"/>
    <mergeCell ref="F121:G121"/>
    <mergeCell ref="H121:I121"/>
    <mergeCell ref="J121:L121"/>
    <mergeCell ref="M121:N121"/>
    <mergeCell ref="O121:P121"/>
    <mergeCell ref="BA106:BA109"/>
    <mergeCell ref="F116:J117"/>
    <mergeCell ref="M116:Q117"/>
    <mergeCell ref="T116:X117"/>
    <mergeCell ref="AA116:AE117"/>
    <mergeCell ref="AH116:AM117"/>
    <mergeCell ref="AP116:AT117"/>
    <mergeCell ref="AW116:BA117"/>
    <mergeCell ref="AU106:AU109"/>
    <mergeCell ref="AV106:AV109"/>
    <mergeCell ref="AW106:AW109"/>
    <mergeCell ref="AX106:AX109"/>
    <mergeCell ref="AY106:AY109"/>
    <mergeCell ref="AZ106:AZ109"/>
    <mergeCell ref="AO106:AO109"/>
    <mergeCell ref="AP106:AP109"/>
    <mergeCell ref="AQ106:AQ109"/>
    <mergeCell ref="AR106:AR109"/>
    <mergeCell ref="AS106:AS109"/>
    <mergeCell ref="AT106:AT109"/>
    <mergeCell ref="AI106:AI109"/>
    <mergeCell ref="AJ106:AJ109"/>
    <mergeCell ref="AK106:AK109"/>
    <mergeCell ref="AL106:AL109"/>
    <mergeCell ref="AM106:AM109"/>
    <mergeCell ref="AN106:AN109"/>
    <mergeCell ref="AC106:AC109"/>
    <mergeCell ref="AD106:AD109"/>
    <mergeCell ref="AE106:AE109"/>
    <mergeCell ref="AF106:AF109"/>
    <mergeCell ref="AG106:AG109"/>
    <mergeCell ref="AH106:AH109"/>
    <mergeCell ref="W106:W109"/>
    <mergeCell ref="X106:X109"/>
    <mergeCell ref="Y106:Y109"/>
    <mergeCell ref="Z106:Z109"/>
    <mergeCell ref="AA106:AA109"/>
    <mergeCell ref="AB106:AB109"/>
    <mergeCell ref="Q106:Q109"/>
    <mergeCell ref="R106:R109"/>
    <mergeCell ref="S106:S109"/>
    <mergeCell ref="T106:T109"/>
    <mergeCell ref="U106:U109"/>
    <mergeCell ref="V106:V109"/>
    <mergeCell ref="K106:K109"/>
    <mergeCell ref="L106:L109"/>
    <mergeCell ref="M106:M109"/>
    <mergeCell ref="N106:N109"/>
    <mergeCell ref="O106:O109"/>
    <mergeCell ref="P106:P109"/>
    <mergeCell ref="AX105:BA105"/>
    <mergeCell ref="B106:B109"/>
    <mergeCell ref="C106:C109"/>
    <mergeCell ref="D106:D109"/>
    <mergeCell ref="E106:E109"/>
    <mergeCell ref="F106:F109"/>
    <mergeCell ref="G106:G109"/>
    <mergeCell ref="H106:H109"/>
    <mergeCell ref="I106:I109"/>
    <mergeCell ref="J106:J109"/>
    <mergeCell ref="X105:AA105"/>
    <mergeCell ref="AB105:AE105"/>
    <mergeCell ref="AF105:AI105"/>
    <mergeCell ref="AJ105:AN105"/>
    <mergeCell ref="AO105:AR105"/>
    <mergeCell ref="AS105:AW105"/>
    <mergeCell ref="J96:AJ96"/>
    <mergeCell ref="J98:AJ98"/>
    <mergeCell ref="N100:AG100"/>
    <mergeCell ref="Q103:AD103"/>
    <mergeCell ref="A105:A109"/>
    <mergeCell ref="B105:E105"/>
    <mergeCell ref="F105:I105"/>
    <mergeCell ref="J105:N105"/>
    <mergeCell ref="O105:R105"/>
    <mergeCell ref="S105:W105"/>
    <mergeCell ref="N88:AG88"/>
    <mergeCell ref="AK88:AY88"/>
    <mergeCell ref="N90:AG90"/>
    <mergeCell ref="AK90:AY90"/>
    <mergeCell ref="N92:AG92"/>
    <mergeCell ref="J94:AJ94"/>
    <mergeCell ref="W81:AP81"/>
    <mergeCell ref="AR81:AZ81"/>
    <mergeCell ref="C83:I83"/>
    <mergeCell ref="AK84:AY84"/>
    <mergeCell ref="AK86:AY86"/>
    <mergeCell ref="C87:J87"/>
    <mergeCell ref="B79:O79"/>
    <mergeCell ref="T79:U79"/>
    <mergeCell ref="W79:AP79"/>
    <mergeCell ref="AR79:AZ79"/>
    <mergeCell ref="B80:O80"/>
    <mergeCell ref="T80:U80"/>
    <mergeCell ref="B77:O77"/>
    <mergeCell ref="T77:U77"/>
    <mergeCell ref="W77:AP77"/>
    <mergeCell ref="AR77:AZ77"/>
    <mergeCell ref="B78:O78"/>
    <mergeCell ref="T78:U78"/>
    <mergeCell ref="AR78:AZ78"/>
    <mergeCell ref="B75:O75"/>
    <mergeCell ref="T75:U75"/>
    <mergeCell ref="W75:AP75"/>
    <mergeCell ref="AR75:AZ75"/>
    <mergeCell ref="B76:O76"/>
    <mergeCell ref="T76:U76"/>
    <mergeCell ref="AR76:AZ76"/>
    <mergeCell ref="AM71:AO71"/>
    <mergeCell ref="AP71:AR71"/>
    <mergeCell ref="AS71:AU71"/>
    <mergeCell ref="AV71:AX71"/>
    <mergeCell ref="AY71:BA71"/>
    <mergeCell ref="B73:N73"/>
    <mergeCell ref="AY70:BA70"/>
    <mergeCell ref="B71:O71"/>
    <mergeCell ref="P71:R71"/>
    <mergeCell ref="S71:U71"/>
    <mergeCell ref="V71:W71"/>
    <mergeCell ref="X71:Y71"/>
    <mergeCell ref="Z71:AA71"/>
    <mergeCell ref="AB71:AD71"/>
    <mergeCell ref="AE71:AH71"/>
    <mergeCell ref="AI71:AL71"/>
    <mergeCell ref="AE70:AH70"/>
    <mergeCell ref="AI70:AL70"/>
    <mergeCell ref="AM70:AO70"/>
    <mergeCell ref="AP70:AR70"/>
    <mergeCell ref="AS70:AU70"/>
    <mergeCell ref="AV70:AX70"/>
    <mergeCell ref="AV68:AX69"/>
    <mergeCell ref="AY68:BA69"/>
    <mergeCell ref="B69:O69"/>
    <mergeCell ref="B70:O70"/>
    <mergeCell ref="P70:R70"/>
    <mergeCell ref="S70:U70"/>
    <mergeCell ref="V70:W70"/>
    <mergeCell ref="X70:Y70"/>
    <mergeCell ref="Z70:AA70"/>
    <mergeCell ref="AB70:AD70"/>
    <mergeCell ref="AB68:AD69"/>
    <mergeCell ref="AE68:AH69"/>
    <mergeCell ref="AI68:AL69"/>
    <mergeCell ref="AM68:AO69"/>
    <mergeCell ref="AP68:AR69"/>
    <mergeCell ref="AS68:AU69"/>
    <mergeCell ref="B68:O68"/>
    <mergeCell ref="P68:R69"/>
    <mergeCell ref="S68:U69"/>
    <mergeCell ref="V68:W69"/>
    <mergeCell ref="X68:Y69"/>
    <mergeCell ref="Z68:AA69"/>
    <mergeCell ref="AI67:AL67"/>
    <mergeCell ref="AM67:AO67"/>
    <mergeCell ref="AP67:AR67"/>
    <mergeCell ref="AS67:AU67"/>
    <mergeCell ref="AV67:AX67"/>
    <mergeCell ref="AY67:BA67"/>
    <mergeCell ref="AV66:AX66"/>
    <mergeCell ref="AY66:BA66"/>
    <mergeCell ref="B67:O67"/>
    <mergeCell ref="P67:R67"/>
    <mergeCell ref="S67:U67"/>
    <mergeCell ref="V67:W67"/>
    <mergeCell ref="X67:Y67"/>
    <mergeCell ref="Z67:AA67"/>
    <mergeCell ref="AB67:AD67"/>
    <mergeCell ref="AE67:AH67"/>
    <mergeCell ref="AB66:AD66"/>
    <mergeCell ref="AE66:AH66"/>
    <mergeCell ref="AI66:AL66"/>
    <mergeCell ref="AM66:AO66"/>
    <mergeCell ref="AP66:AR66"/>
    <mergeCell ref="AS66:AU66"/>
    <mergeCell ref="B66:O66"/>
    <mergeCell ref="P66:R66"/>
    <mergeCell ref="S66:U66"/>
    <mergeCell ref="V66:W66"/>
    <mergeCell ref="X66:Y66"/>
    <mergeCell ref="Z66:AA66"/>
    <mergeCell ref="AI65:AL65"/>
    <mergeCell ref="AM65:AO65"/>
    <mergeCell ref="AP65:AR65"/>
    <mergeCell ref="AS65:AU65"/>
    <mergeCell ref="AV65:AX65"/>
    <mergeCell ref="AY65:BA65"/>
    <mergeCell ref="B63:AY63"/>
    <mergeCell ref="B64:AY64"/>
    <mergeCell ref="B65:O65"/>
    <mergeCell ref="P65:R65"/>
    <mergeCell ref="S65:U65"/>
    <mergeCell ref="V65:W65"/>
    <mergeCell ref="X65:Y65"/>
    <mergeCell ref="Z65:AA65"/>
    <mergeCell ref="AB65:AD65"/>
    <mergeCell ref="AE65:AH65"/>
    <mergeCell ref="AI62:AL62"/>
    <mergeCell ref="AM62:AO62"/>
    <mergeCell ref="AP62:AR62"/>
    <mergeCell ref="AS62:AU62"/>
    <mergeCell ref="AV62:AX62"/>
    <mergeCell ref="AY62:BA62"/>
    <mergeCell ref="AV61:AX61"/>
    <mergeCell ref="AY61:BA61"/>
    <mergeCell ref="B62:O62"/>
    <mergeCell ref="P62:R62"/>
    <mergeCell ref="S62:U62"/>
    <mergeCell ref="V62:W62"/>
    <mergeCell ref="X62:Y62"/>
    <mergeCell ref="Z62:AA62"/>
    <mergeCell ref="AB62:AD62"/>
    <mergeCell ref="AE62:AH62"/>
    <mergeCell ref="AB61:AD61"/>
    <mergeCell ref="AE61:AH61"/>
    <mergeCell ref="AI61:AL61"/>
    <mergeCell ref="AM61:AO61"/>
    <mergeCell ref="AP61:AR61"/>
    <mergeCell ref="AS61:AU61"/>
    <mergeCell ref="B61:O61"/>
    <mergeCell ref="P61:R61"/>
    <mergeCell ref="S61:U61"/>
    <mergeCell ref="V61:W61"/>
    <mergeCell ref="X61:Y61"/>
    <mergeCell ref="Z61:AA61"/>
    <mergeCell ref="AI60:AL60"/>
    <mergeCell ref="AM60:AO60"/>
    <mergeCell ref="AP60:AR60"/>
    <mergeCell ref="AS60:AU60"/>
    <mergeCell ref="AV60:AX60"/>
    <mergeCell ref="AY60:BA60"/>
    <mergeCell ref="AV59:AX59"/>
    <mergeCell ref="AY59:BA59"/>
    <mergeCell ref="B60:O60"/>
    <mergeCell ref="P60:R60"/>
    <mergeCell ref="S60:U60"/>
    <mergeCell ref="V60:W60"/>
    <mergeCell ref="X60:Y60"/>
    <mergeCell ref="Z60:AA60"/>
    <mergeCell ref="AB60:AD60"/>
    <mergeCell ref="AE60:AH60"/>
    <mergeCell ref="AB59:AD59"/>
    <mergeCell ref="AE59:AH59"/>
    <mergeCell ref="AI59:AL59"/>
    <mergeCell ref="AM59:AO59"/>
    <mergeCell ref="AP59:AR59"/>
    <mergeCell ref="AS59:AU59"/>
    <mergeCell ref="B59:O59"/>
    <mergeCell ref="P59:R59"/>
    <mergeCell ref="S59:U59"/>
    <mergeCell ref="V59:W59"/>
    <mergeCell ref="X59:Y59"/>
    <mergeCell ref="Z59:AA59"/>
    <mergeCell ref="AI58:AL58"/>
    <mergeCell ref="AM58:AO58"/>
    <mergeCell ref="AP58:AR58"/>
    <mergeCell ref="AS58:AU58"/>
    <mergeCell ref="AV58:AX58"/>
    <mergeCell ref="AY58:BA58"/>
    <mergeCell ref="AV57:AX57"/>
    <mergeCell ref="AY57:BA57"/>
    <mergeCell ref="B58:O58"/>
    <mergeCell ref="P58:R58"/>
    <mergeCell ref="S58:U58"/>
    <mergeCell ref="V58:W58"/>
    <mergeCell ref="X58:Y58"/>
    <mergeCell ref="Z58:AA58"/>
    <mergeCell ref="AB58:AD58"/>
    <mergeCell ref="AE58:AH58"/>
    <mergeCell ref="AB57:AD57"/>
    <mergeCell ref="AE57:AH57"/>
    <mergeCell ref="AI57:AL57"/>
    <mergeCell ref="AM57:AO57"/>
    <mergeCell ref="AP57:AR57"/>
    <mergeCell ref="AS57:AU57"/>
    <mergeCell ref="AS55:AU55"/>
    <mergeCell ref="AV55:AX55"/>
    <mergeCell ref="AY55:BA55"/>
    <mergeCell ref="B56:AY56"/>
    <mergeCell ref="B57:O57"/>
    <mergeCell ref="P57:R57"/>
    <mergeCell ref="S57:U57"/>
    <mergeCell ref="V57:W57"/>
    <mergeCell ref="X57:Y57"/>
    <mergeCell ref="Z57:AA57"/>
    <mergeCell ref="Z55:AA55"/>
    <mergeCell ref="AB55:AD55"/>
    <mergeCell ref="AE55:AH55"/>
    <mergeCell ref="AI55:AL55"/>
    <mergeCell ref="AM55:AO55"/>
    <mergeCell ref="AP55:AR55"/>
    <mergeCell ref="AM54:AO54"/>
    <mergeCell ref="AP54:AR54"/>
    <mergeCell ref="AS54:AU54"/>
    <mergeCell ref="AV54:AX54"/>
    <mergeCell ref="AY54:BA54"/>
    <mergeCell ref="B55:O55"/>
    <mergeCell ref="P55:R55"/>
    <mergeCell ref="S55:U55"/>
    <mergeCell ref="V55:W55"/>
    <mergeCell ref="X55:Y55"/>
    <mergeCell ref="AY53:BA53"/>
    <mergeCell ref="B54:O54"/>
    <mergeCell ref="P54:R54"/>
    <mergeCell ref="S54:U54"/>
    <mergeCell ref="V54:W54"/>
    <mergeCell ref="X54:Y54"/>
    <mergeCell ref="Z54:AA54"/>
    <mergeCell ref="AB54:AD54"/>
    <mergeCell ref="AE54:AH54"/>
    <mergeCell ref="AI54:AL54"/>
    <mergeCell ref="AE53:AH53"/>
    <mergeCell ref="AI53:AL53"/>
    <mergeCell ref="AM53:AO53"/>
    <mergeCell ref="AP53:AR53"/>
    <mergeCell ref="AS53:AU53"/>
    <mergeCell ref="AV53:AX53"/>
    <mergeCell ref="AS52:AU52"/>
    <mergeCell ref="AV52:AX52"/>
    <mergeCell ref="AY52:BA52"/>
    <mergeCell ref="B53:O53"/>
    <mergeCell ref="P53:R53"/>
    <mergeCell ref="S53:U53"/>
    <mergeCell ref="V53:W53"/>
    <mergeCell ref="X53:Y53"/>
    <mergeCell ref="Z53:AA53"/>
    <mergeCell ref="AB53:AD53"/>
    <mergeCell ref="Z52:AA52"/>
    <mergeCell ref="AB52:AD52"/>
    <mergeCell ref="AE52:AH52"/>
    <mergeCell ref="AI52:AL52"/>
    <mergeCell ref="AM52:AO52"/>
    <mergeCell ref="AP52:AR52"/>
    <mergeCell ref="AM51:AO51"/>
    <mergeCell ref="AP51:AR51"/>
    <mergeCell ref="AS51:AU51"/>
    <mergeCell ref="AV51:AX51"/>
    <mergeCell ref="AY51:BA51"/>
    <mergeCell ref="B52:O52"/>
    <mergeCell ref="P52:R52"/>
    <mergeCell ref="S52:U52"/>
    <mergeCell ref="V52:W52"/>
    <mergeCell ref="X52:Y52"/>
    <mergeCell ref="B50:AY50"/>
    <mergeCell ref="B51:O51"/>
    <mergeCell ref="P51:R51"/>
    <mergeCell ref="S51:U51"/>
    <mergeCell ref="V51:W51"/>
    <mergeCell ref="X51:Y51"/>
    <mergeCell ref="Z51:AA51"/>
    <mergeCell ref="AB51:AD51"/>
    <mergeCell ref="AE51:AH51"/>
    <mergeCell ref="AI51:AL51"/>
    <mergeCell ref="AP47:BA47"/>
    <mergeCell ref="AP48:AR48"/>
    <mergeCell ref="AS48:AU48"/>
    <mergeCell ref="AV48:AX48"/>
    <mergeCell ref="AY48:BA48"/>
    <mergeCell ref="B49:AY49"/>
    <mergeCell ref="AP45:BA45"/>
    <mergeCell ref="P46:R48"/>
    <mergeCell ref="S46:U48"/>
    <mergeCell ref="X46:Y48"/>
    <mergeCell ref="Z46:AL46"/>
    <mergeCell ref="AP46:AR46"/>
    <mergeCell ref="AS46:AU46"/>
    <mergeCell ref="AV46:AX46"/>
    <mergeCell ref="AY46:BA46"/>
    <mergeCell ref="Z47:AA48"/>
    <mergeCell ref="A45:A48"/>
    <mergeCell ref="B45:O48"/>
    <mergeCell ref="P45:U45"/>
    <mergeCell ref="V45:W48"/>
    <mergeCell ref="X45:AL45"/>
    <mergeCell ref="AM45:AO48"/>
    <mergeCell ref="AB47:AD48"/>
    <mergeCell ref="AE47:AH48"/>
    <mergeCell ref="AI47:AL48"/>
    <mergeCell ref="O42:P42"/>
    <mergeCell ref="Q42:S42"/>
    <mergeCell ref="F44:AQ44"/>
    <mergeCell ref="M41:N41"/>
    <mergeCell ref="O41:P41"/>
    <mergeCell ref="Q41:S41"/>
    <mergeCell ref="AI41:AJ41"/>
    <mergeCell ref="AK41:AQ41"/>
    <mergeCell ref="W39:AA41"/>
    <mergeCell ref="Q40:S40"/>
    <mergeCell ref="B42:C42"/>
    <mergeCell ref="D42:E42"/>
    <mergeCell ref="F42:G42"/>
    <mergeCell ref="H42:I42"/>
    <mergeCell ref="J42:L42"/>
    <mergeCell ref="M40:N40"/>
    <mergeCell ref="M42:N42"/>
    <mergeCell ref="AI40:AJ40"/>
    <mergeCell ref="AK40:AQ40"/>
    <mergeCell ref="B41:C41"/>
    <mergeCell ref="D41:E41"/>
    <mergeCell ref="F41:G41"/>
    <mergeCell ref="H41:I41"/>
    <mergeCell ref="J41:L41"/>
    <mergeCell ref="AB39:AC39"/>
    <mergeCell ref="AD39:AE39"/>
    <mergeCell ref="AI39:AJ39"/>
    <mergeCell ref="AK39:AQ39"/>
    <mergeCell ref="B40:C40"/>
    <mergeCell ref="D40:E40"/>
    <mergeCell ref="F40:G40"/>
    <mergeCell ref="H40:I40"/>
    <mergeCell ref="J40:L40"/>
    <mergeCell ref="O40:P40"/>
    <mergeCell ref="AR38:AT38"/>
    <mergeCell ref="B39:C39"/>
    <mergeCell ref="D39:E39"/>
    <mergeCell ref="F39:G39"/>
    <mergeCell ref="H39:I39"/>
    <mergeCell ref="J39:L39"/>
    <mergeCell ref="M39:N39"/>
    <mergeCell ref="O39:P39"/>
    <mergeCell ref="Q39:S39"/>
    <mergeCell ref="Q38:S38"/>
    <mergeCell ref="W38:AA38"/>
    <mergeCell ref="AB38:AC38"/>
    <mergeCell ref="AD38:AE38"/>
    <mergeCell ref="AI38:AJ38"/>
    <mergeCell ref="AK38:AQ38"/>
    <mergeCell ref="B36:P36"/>
    <mergeCell ref="W36:AE36"/>
    <mergeCell ref="AI36:AQ36"/>
    <mergeCell ref="B38:C38"/>
    <mergeCell ref="D38:E38"/>
    <mergeCell ref="F38:G38"/>
    <mergeCell ref="H38:I38"/>
    <mergeCell ref="J38:L38"/>
    <mergeCell ref="M38:N38"/>
    <mergeCell ref="O38:P38"/>
    <mergeCell ref="BA23:BA26"/>
    <mergeCell ref="A32:BA32"/>
    <mergeCell ref="F33:J34"/>
    <mergeCell ref="M33:Q34"/>
    <mergeCell ref="T33:X34"/>
    <mergeCell ref="AW33:BA34"/>
    <mergeCell ref="AU23:AU26"/>
    <mergeCell ref="AV23:AV26"/>
    <mergeCell ref="AW23:AW26"/>
    <mergeCell ref="AX23:AX26"/>
    <mergeCell ref="AY23:AY26"/>
    <mergeCell ref="AZ23:AZ26"/>
    <mergeCell ref="AQ23:AQ26"/>
    <mergeCell ref="AR23:AR26"/>
    <mergeCell ref="AS23:AS26"/>
    <mergeCell ref="AT23:AT26"/>
    <mergeCell ref="AA33:AE34"/>
    <mergeCell ref="AH33:AM34"/>
    <mergeCell ref="AP33:AT34"/>
    <mergeCell ref="AK23:AK26"/>
    <mergeCell ref="AL23:AL26"/>
    <mergeCell ref="AM23:AM26"/>
    <mergeCell ref="AN23:AN26"/>
    <mergeCell ref="AO23:AO26"/>
    <mergeCell ref="AP23:AP26"/>
    <mergeCell ref="AE23:AE26"/>
    <mergeCell ref="AF23:AF26"/>
    <mergeCell ref="AG23:AG26"/>
    <mergeCell ref="AH23:AH26"/>
    <mergeCell ref="AI23:AI26"/>
    <mergeCell ref="AJ23:AJ26"/>
    <mergeCell ref="Y23:Y26"/>
    <mergeCell ref="Z23:Z26"/>
    <mergeCell ref="AA23:AA26"/>
    <mergeCell ref="AB23:AB26"/>
    <mergeCell ref="AC23:AC26"/>
    <mergeCell ref="AD23:AD26"/>
    <mergeCell ref="I23:I26"/>
    <mergeCell ref="J23:J26"/>
    <mergeCell ref="O23:O26"/>
    <mergeCell ref="P23:P26"/>
    <mergeCell ref="Q23:Q26"/>
    <mergeCell ref="R23:R26"/>
    <mergeCell ref="M23:M26"/>
    <mergeCell ref="N23:N26"/>
    <mergeCell ref="AO22:AR22"/>
    <mergeCell ref="AS22:AW22"/>
    <mergeCell ref="AX22:BA22"/>
    <mergeCell ref="B23:B26"/>
    <mergeCell ref="C23:C26"/>
    <mergeCell ref="D23:D26"/>
    <mergeCell ref="E23:E26"/>
    <mergeCell ref="F23:F26"/>
    <mergeCell ref="G23:G26"/>
    <mergeCell ref="H23:H26"/>
    <mergeCell ref="X22:AA22"/>
    <mergeCell ref="AB22:AE22"/>
    <mergeCell ref="AF22:AI22"/>
    <mergeCell ref="AJ22:AN22"/>
    <mergeCell ref="S23:S26"/>
    <mergeCell ref="T23:T26"/>
    <mergeCell ref="U23:U26"/>
    <mergeCell ref="V23:V26"/>
    <mergeCell ref="W23:W26"/>
    <mergeCell ref="X23:X26"/>
    <mergeCell ref="N18:AG18"/>
    <mergeCell ref="Q20:AD20"/>
    <mergeCell ref="A22:A26"/>
    <mergeCell ref="B22:E22"/>
    <mergeCell ref="F22:I22"/>
    <mergeCell ref="J22:N22"/>
    <mergeCell ref="O22:R22"/>
    <mergeCell ref="S22:W22"/>
    <mergeCell ref="K23:K26"/>
    <mergeCell ref="L23:L26"/>
    <mergeCell ref="N8:AG8"/>
    <mergeCell ref="AK8:AY8"/>
    <mergeCell ref="N10:AG10"/>
    <mergeCell ref="J12:AJ12"/>
    <mergeCell ref="J14:AJ14"/>
    <mergeCell ref="J16:AJ16"/>
    <mergeCell ref="C1:I1"/>
    <mergeCell ref="AK2:AY2"/>
    <mergeCell ref="AK4:AY4"/>
    <mergeCell ref="C5:J5"/>
    <mergeCell ref="N6:AG6"/>
    <mergeCell ref="AK6:AY6"/>
  </mergeCells>
  <printOptions horizontalCentered="1"/>
  <pageMargins left="0.5905511811023623" right="0.5905511811023623" top="0.5905511811023623" bottom="0.5905511811023623" header="0.15748031496062992" footer="0.11811023622047245"/>
  <pageSetup fitToHeight="4" horizontalDpi="600" verticalDpi="600" orientation="landscape" paperSize="9" scale="82" r:id="rId1"/>
  <rowBreaks count="3" manualBreakCount="3">
    <brk id="42" max="52" man="1"/>
    <brk id="82" max="52" man="1"/>
    <brk id="125" max="5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F163"/>
  <sheetViews>
    <sheetView view="pageBreakPreview" zoomScaleSheetLayoutView="100" workbookViewId="0" topLeftCell="D69">
      <selection activeCell="B68" sqref="B68:O68"/>
    </sheetView>
  </sheetViews>
  <sheetFormatPr defaultColWidth="9.00390625" defaultRowHeight="12.75"/>
  <cols>
    <col min="1" max="1" width="5.375" style="0" customWidth="1"/>
    <col min="2" max="2" width="3.125" style="0" customWidth="1"/>
    <col min="3" max="3" width="3.00390625" style="0" customWidth="1"/>
    <col min="4" max="5" width="3.25390625" style="0" customWidth="1"/>
    <col min="6" max="6" width="2.875" style="0" customWidth="1"/>
    <col min="7" max="7" width="3.00390625" style="0" customWidth="1"/>
    <col min="8" max="8" width="3.25390625" style="0" customWidth="1"/>
    <col min="9" max="9" width="2.875" style="0" customWidth="1"/>
    <col min="10" max="10" width="2.75390625" style="0" customWidth="1"/>
    <col min="11" max="12" width="3.00390625" style="0" customWidth="1"/>
    <col min="13" max="13" width="2.75390625" style="0" customWidth="1"/>
    <col min="14" max="14" width="3.125" style="0" customWidth="1"/>
    <col min="15" max="15" width="3.00390625" style="0" customWidth="1"/>
    <col min="16" max="17" width="2.75390625" style="0" customWidth="1"/>
    <col min="18" max="18" width="2.375" style="0" customWidth="1"/>
    <col min="19" max="19" width="2.75390625" style="0" customWidth="1"/>
    <col min="20" max="20" width="2.875" style="0" customWidth="1"/>
    <col min="21" max="21" width="3.25390625" style="0" customWidth="1"/>
    <col min="22" max="24" width="3.00390625" style="0" customWidth="1"/>
    <col min="25" max="25" width="3.125" style="0" customWidth="1"/>
    <col min="26" max="28" width="3.25390625" style="0" customWidth="1"/>
    <col min="29" max="30" width="3.00390625" style="0" customWidth="1"/>
    <col min="31" max="32" width="2.75390625" style="0" customWidth="1"/>
    <col min="33" max="33" width="2.875" style="0" customWidth="1"/>
    <col min="34" max="34" width="3.125" style="0" customWidth="1"/>
    <col min="35" max="35" width="3.00390625" style="0" customWidth="1"/>
    <col min="36" max="36" width="2.625" style="0" customWidth="1"/>
    <col min="37" max="37" width="3.125" style="0" customWidth="1"/>
    <col min="38" max="39" width="3.00390625" style="0" customWidth="1"/>
    <col min="40" max="40" width="2.625" style="0" customWidth="1"/>
    <col min="41" max="41" width="2.375" style="0" customWidth="1"/>
    <col min="42" max="42" width="2.75390625" style="0" customWidth="1"/>
    <col min="43" max="44" width="2.625" style="0" customWidth="1"/>
    <col min="45" max="45" width="2.75390625" style="0" customWidth="1"/>
    <col min="46" max="46" width="2.625" style="0" customWidth="1"/>
    <col min="47" max="47" width="2.75390625" style="0" customWidth="1"/>
    <col min="48" max="48" width="2.625" style="0" customWidth="1"/>
    <col min="49" max="49" width="3.125" style="0" customWidth="1"/>
    <col min="50" max="50" width="2.75390625" style="0" customWidth="1"/>
    <col min="51" max="51" width="2.875" style="0" customWidth="1"/>
    <col min="52" max="52" width="3.375" style="0" customWidth="1"/>
    <col min="53" max="58" width="2.875" style="0" customWidth="1"/>
  </cols>
  <sheetData>
    <row r="1" spans="3:58" ht="12.75">
      <c r="C1" s="226" t="s">
        <v>33</v>
      </c>
      <c r="D1" s="226"/>
      <c r="E1" s="226"/>
      <c r="F1" s="226"/>
      <c r="G1" s="226"/>
      <c r="H1" s="226"/>
      <c r="I1" s="226"/>
      <c r="BB1" s="6"/>
      <c r="BC1" s="6"/>
      <c r="BD1" s="6"/>
      <c r="BE1" s="6"/>
      <c r="BF1" s="6"/>
    </row>
    <row r="2" spans="37:58" ht="12.75">
      <c r="AK2" s="228" t="s">
        <v>40</v>
      </c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BB2" s="6"/>
      <c r="BC2" s="6"/>
      <c r="BD2" s="6"/>
      <c r="BE2" s="6"/>
      <c r="BF2" s="6"/>
    </row>
    <row r="3" spans="2:58" ht="12.75">
      <c r="B3" s="9" t="s">
        <v>34</v>
      </c>
      <c r="C3" s="9"/>
      <c r="D3" s="9"/>
      <c r="E3" s="9"/>
      <c r="F3" s="9"/>
      <c r="G3" s="9"/>
      <c r="H3" s="9"/>
      <c r="I3" s="9"/>
      <c r="J3" s="9"/>
      <c r="BB3" s="6"/>
      <c r="BC3" s="6"/>
      <c r="BD3" s="6"/>
      <c r="BE3" s="6"/>
      <c r="BF3" s="6"/>
    </row>
    <row r="4" spans="37:58" ht="12.75">
      <c r="AK4" s="228" t="s">
        <v>41</v>
      </c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BB4" s="6"/>
      <c r="BC4" s="6"/>
      <c r="BD4" s="6"/>
      <c r="BE4" s="6"/>
      <c r="BF4" s="6"/>
    </row>
    <row r="5" spans="3:58" ht="12.75">
      <c r="C5" s="226" t="s">
        <v>137</v>
      </c>
      <c r="D5" s="226"/>
      <c r="E5" s="226"/>
      <c r="F5" s="226"/>
      <c r="G5" s="226"/>
      <c r="H5" s="226"/>
      <c r="I5" s="226"/>
      <c r="J5" s="226"/>
      <c r="BB5" s="6"/>
      <c r="BC5" s="6"/>
      <c r="BD5" s="6"/>
      <c r="BE5" s="6"/>
      <c r="BF5" s="6"/>
    </row>
    <row r="6" spans="14:58" ht="12.75">
      <c r="N6" s="226" t="s">
        <v>35</v>
      </c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K6" s="228" t="s">
        <v>42</v>
      </c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BB6" s="6"/>
      <c r="BC6" s="6"/>
      <c r="BD6" s="6"/>
      <c r="BE6" s="6"/>
      <c r="BF6" s="6"/>
    </row>
    <row r="7" spans="54:58" ht="12.75">
      <c r="BB7" s="6"/>
      <c r="BC7" s="6"/>
      <c r="BD7" s="6"/>
      <c r="BE7" s="6"/>
      <c r="BF7" s="6"/>
    </row>
    <row r="8" spans="14:51" ht="12.75">
      <c r="N8" s="226" t="s">
        <v>36</v>
      </c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K8" s="228" t="s">
        <v>43</v>
      </c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</row>
    <row r="9" spans="37:46" ht="12.75">
      <c r="AK9" s="45"/>
      <c r="AL9" s="45"/>
      <c r="AM9" s="45"/>
      <c r="AN9" s="45"/>
      <c r="AO9" s="45"/>
      <c r="AP9" s="45"/>
      <c r="AQ9" s="45"/>
      <c r="AR9" s="45"/>
      <c r="AT9" s="45"/>
    </row>
    <row r="10" spans="14:33" ht="15.75">
      <c r="N10" s="225" t="s">
        <v>0</v>
      </c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</row>
    <row r="12" spans="10:36" ht="12.75">
      <c r="J12" s="227" t="s">
        <v>37</v>
      </c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</row>
    <row r="14" spans="10:36" ht="12.75">
      <c r="J14" s="227" t="s">
        <v>38</v>
      </c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</row>
    <row r="15" spans="10:36" ht="12.75"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0:36" ht="12.75">
      <c r="J16" s="227" t="s">
        <v>39</v>
      </c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</row>
    <row r="17" spans="10:36" ht="12.75"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0:36" ht="12.75">
      <c r="J18" s="11"/>
      <c r="K18" s="10"/>
      <c r="L18" s="10"/>
      <c r="M18" s="10"/>
      <c r="N18" s="229" t="s">
        <v>115</v>
      </c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10"/>
      <c r="AI18" s="10"/>
      <c r="AJ18" s="10"/>
    </row>
    <row r="20" spans="17:30" ht="12.75">
      <c r="Q20" s="230" t="s">
        <v>44</v>
      </c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</row>
    <row r="22" spans="1:53" ht="15.75">
      <c r="A22" s="231" t="s">
        <v>1</v>
      </c>
      <c r="B22" s="211" t="s">
        <v>11</v>
      </c>
      <c r="C22" s="212"/>
      <c r="D22" s="212"/>
      <c r="E22" s="213"/>
      <c r="F22" s="234" t="s">
        <v>12</v>
      </c>
      <c r="G22" s="235"/>
      <c r="H22" s="235"/>
      <c r="I22" s="236"/>
      <c r="J22" s="234" t="s">
        <v>13</v>
      </c>
      <c r="K22" s="237"/>
      <c r="L22" s="237"/>
      <c r="M22" s="237"/>
      <c r="N22" s="238"/>
      <c r="O22" s="211" t="s">
        <v>2</v>
      </c>
      <c r="P22" s="212"/>
      <c r="Q22" s="212"/>
      <c r="R22" s="213"/>
      <c r="S22" s="234" t="s">
        <v>3</v>
      </c>
      <c r="T22" s="237"/>
      <c r="U22" s="237"/>
      <c r="V22" s="237"/>
      <c r="W22" s="238"/>
      <c r="X22" s="211" t="s">
        <v>4</v>
      </c>
      <c r="Y22" s="212"/>
      <c r="Z22" s="212"/>
      <c r="AA22" s="213"/>
      <c r="AB22" s="211" t="s">
        <v>5</v>
      </c>
      <c r="AC22" s="212"/>
      <c r="AD22" s="212"/>
      <c r="AE22" s="213"/>
      <c r="AF22" s="234" t="s">
        <v>6</v>
      </c>
      <c r="AG22" s="237"/>
      <c r="AH22" s="237"/>
      <c r="AI22" s="238"/>
      <c r="AJ22" s="305" t="s">
        <v>7</v>
      </c>
      <c r="AK22" s="235"/>
      <c r="AL22" s="235"/>
      <c r="AM22" s="235"/>
      <c r="AN22" s="236"/>
      <c r="AO22" s="211" t="s">
        <v>8</v>
      </c>
      <c r="AP22" s="212"/>
      <c r="AQ22" s="212"/>
      <c r="AR22" s="213"/>
      <c r="AS22" s="234" t="s">
        <v>9</v>
      </c>
      <c r="AT22" s="237"/>
      <c r="AU22" s="237"/>
      <c r="AV22" s="237"/>
      <c r="AW22" s="238"/>
      <c r="AX22" s="211" t="s">
        <v>10</v>
      </c>
      <c r="AY22" s="212"/>
      <c r="AZ22" s="212"/>
      <c r="BA22" s="213"/>
    </row>
    <row r="23" spans="1:53" ht="12.75" customHeight="1">
      <c r="A23" s="232"/>
      <c r="B23" s="239">
        <v>1</v>
      </c>
      <c r="C23" s="239">
        <v>2</v>
      </c>
      <c r="D23" s="239">
        <v>3</v>
      </c>
      <c r="E23" s="239">
        <v>4</v>
      </c>
      <c r="F23" s="242">
        <v>5</v>
      </c>
      <c r="G23" s="239">
        <v>6</v>
      </c>
      <c r="H23" s="239">
        <v>7</v>
      </c>
      <c r="I23" s="239">
        <v>8</v>
      </c>
      <c r="J23" s="242">
        <v>9</v>
      </c>
      <c r="K23" s="239">
        <v>10</v>
      </c>
      <c r="L23" s="239">
        <v>11</v>
      </c>
      <c r="M23" s="239">
        <v>12</v>
      </c>
      <c r="N23" s="242">
        <v>13</v>
      </c>
      <c r="O23" s="239">
        <v>14</v>
      </c>
      <c r="P23" s="239">
        <v>15</v>
      </c>
      <c r="Q23" s="239">
        <v>16</v>
      </c>
      <c r="R23" s="239">
        <v>17</v>
      </c>
      <c r="S23" s="242">
        <v>18</v>
      </c>
      <c r="T23" s="239">
        <v>19</v>
      </c>
      <c r="U23" s="239">
        <v>20</v>
      </c>
      <c r="V23" s="239">
        <v>21</v>
      </c>
      <c r="W23" s="243">
        <v>22</v>
      </c>
      <c r="X23" s="239">
        <v>23</v>
      </c>
      <c r="Y23" s="239">
        <v>24</v>
      </c>
      <c r="Z23" s="239">
        <v>25</v>
      </c>
      <c r="AA23" s="239">
        <v>26</v>
      </c>
      <c r="AB23" s="239">
        <v>27</v>
      </c>
      <c r="AC23" s="239">
        <v>28</v>
      </c>
      <c r="AD23" s="239">
        <v>29</v>
      </c>
      <c r="AE23" s="239">
        <v>30</v>
      </c>
      <c r="AF23" s="242">
        <v>31</v>
      </c>
      <c r="AG23" s="242">
        <v>32</v>
      </c>
      <c r="AH23" s="239">
        <v>33</v>
      </c>
      <c r="AI23" s="239">
        <v>34</v>
      </c>
      <c r="AJ23" s="242">
        <v>35</v>
      </c>
      <c r="AK23" s="239">
        <v>36</v>
      </c>
      <c r="AL23" s="239">
        <v>37</v>
      </c>
      <c r="AM23" s="239">
        <v>38</v>
      </c>
      <c r="AN23" s="239">
        <v>39</v>
      </c>
      <c r="AO23" s="239">
        <v>40</v>
      </c>
      <c r="AP23" s="239">
        <v>41</v>
      </c>
      <c r="AQ23" s="239">
        <v>42</v>
      </c>
      <c r="AR23" s="239">
        <v>43</v>
      </c>
      <c r="AS23" s="245">
        <v>44</v>
      </c>
      <c r="AT23" s="239">
        <v>45</v>
      </c>
      <c r="AU23" s="239">
        <v>46</v>
      </c>
      <c r="AV23" s="239">
        <v>47</v>
      </c>
      <c r="AW23" s="242">
        <v>48</v>
      </c>
      <c r="AX23" s="239">
        <v>49</v>
      </c>
      <c r="AY23" s="239">
        <v>50</v>
      </c>
      <c r="AZ23" s="239">
        <v>51</v>
      </c>
      <c r="BA23" s="239">
        <v>52</v>
      </c>
    </row>
    <row r="24" spans="1:53" ht="12.75">
      <c r="A24" s="232"/>
      <c r="B24" s="240"/>
      <c r="C24" s="240"/>
      <c r="D24" s="240"/>
      <c r="E24" s="240"/>
      <c r="F24" s="243"/>
      <c r="G24" s="240"/>
      <c r="H24" s="240"/>
      <c r="I24" s="240"/>
      <c r="J24" s="243"/>
      <c r="K24" s="240"/>
      <c r="L24" s="240"/>
      <c r="M24" s="240"/>
      <c r="N24" s="243"/>
      <c r="O24" s="240"/>
      <c r="P24" s="240"/>
      <c r="Q24" s="240"/>
      <c r="R24" s="240"/>
      <c r="S24" s="243"/>
      <c r="T24" s="240"/>
      <c r="U24" s="240"/>
      <c r="V24" s="240"/>
      <c r="W24" s="243"/>
      <c r="X24" s="240"/>
      <c r="Y24" s="240"/>
      <c r="Z24" s="240"/>
      <c r="AA24" s="240"/>
      <c r="AB24" s="240"/>
      <c r="AC24" s="240"/>
      <c r="AD24" s="240"/>
      <c r="AE24" s="240"/>
      <c r="AF24" s="243"/>
      <c r="AG24" s="243"/>
      <c r="AH24" s="240"/>
      <c r="AI24" s="240"/>
      <c r="AJ24" s="243"/>
      <c r="AK24" s="240"/>
      <c r="AL24" s="240"/>
      <c r="AM24" s="240"/>
      <c r="AN24" s="240"/>
      <c r="AO24" s="240"/>
      <c r="AP24" s="240"/>
      <c r="AQ24" s="240"/>
      <c r="AR24" s="240"/>
      <c r="AS24" s="245"/>
      <c r="AT24" s="240"/>
      <c r="AU24" s="240"/>
      <c r="AV24" s="240"/>
      <c r="AW24" s="243"/>
      <c r="AX24" s="240"/>
      <c r="AY24" s="240"/>
      <c r="AZ24" s="240"/>
      <c r="BA24" s="240"/>
    </row>
    <row r="25" spans="1:53" ht="12.75">
      <c r="A25" s="232"/>
      <c r="B25" s="240"/>
      <c r="C25" s="240"/>
      <c r="D25" s="240"/>
      <c r="E25" s="240"/>
      <c r="F25" s="243"/>
      <c r="G25" s="240"/>
      <c r="H25" s="240"/>
      <c r="I25" s="240"/>
      <c r="J25" s="243"/>
      <c r="K25" s="240"/>
      <c r="L25" s="240"/>
      <c r="M25" s="240"/>
      <c r="N25" s="243"/>
      <c r="O25" s="240"/>
      <c r="P25" s="240"/>
      <c r="Q25" s="240"/>
      <c r="R25" s="240"/>
      <c r="S25" s="243"/>
      <c r="T25" s="240"/>
      <c r="U25" s="240"/>
      <c r="V25" s="240"/>
      <c r="W25" s="243"/>
      <c r="X25" s="240"/>
      <c r="Y25" s="240"/>
      <c r="Z25" s="240"/>
      <c r="AA25" s="240"/>
      <c r="AB25" s="240"/>
      <c r="AC25" s="240"/>
      <c r="AD25" s="240"/>
      <c r="AE25" s="240"/>
      <c r="AF25" s="243"/>
      <c r="AG25" s="243"/>
      <c r="AH25" s="240"/>
      <c r="AI25" s="240"/>
      <c r="AJ25" s="243"/>
      <c r="AK25" s="240"/>
      <c r="AL25" s="240"/>
      <c r="AM25" s="240"/>
      <c r="AN25" s="240"/>
      <c r="AO25" s="240"/>
      <c r="AP25" s="240"/>
      <c r="AQ25" s="240"/>
      <c r="AR25" s="240"/>
      <c r="AS25" s="245"/>
      <c r="AT25" s="240"/>
      <c r="AU25" s="240"/>
      <c r="AV25" s="240"/>
      <c r="AW25" s="243"/>
      <c r="AX25" s="240"/>
      <c r="AY25" s="240"/>
      <c r="AZ25" s="240"/>
      <c r="BA25" s="240"/>
    </row>
    <row r="26" spans="1:53" ht="12.75">
      <c r="A26" s="233"/>
      <c r="B26" s="241"/>
      <c r="C26" s="241"/>
      <c r="D26" s="241"/>
      <c r="E26" s="241"/>
      <c r="F26" s="244"/>
      <c r="G26" s="241"/>
      <c r="H26" s="241"/>
      <c r="I26" s="241"/>
      <c r="J26" s="244"/>
      <c r="K26" s="241"/>
      <c r="L26" s="241"/>
      <c r="M26" s="241"/>
      <c r="N26" s="244"/>
      <c r="O26" s="241"/>
      <c r="P26" s="241"/>
      <c r="Q26" s="241"/>
      <c r="R26" s="241"/>
      <c r="S26" s="244"/>
      <c r="T26" s="241"/>
      <c r="U26" s="241"/>
      <c r="V26" s="241"/>
      <c r="W26" s="244"/>
      <c r="X26" s="241"/>
      <c r="Y26" s="241"/>
      <c r="Z26" s="241"/>
      <c r="AA26" s="241"/>
      <c r="AB26" s="241"/>
      <c r="AC26" s="241"/>
      <c r="AD26" s="241"/>
      <c r="AE26" s="241"/>
      <c r="AF26" s="244"/>
      <c r="AG26" s="244"/>
      <c r="AH26" s="241"/>
      <c r="AI26" s="241"/>
      <c r="AJ26" s="244"/>
      <c r="AK26" s="241"/>
      <c r="AL26" s="241"/>
      <c r="AM26" s="241"/>
      <c r="AN26" s="241"/>
      <c r="AO26" s="241"/>
      <c r="AP26" s="241"/>
      <c r="AQ26" s="241"/>
      <c r="AR26" s="241"/>
      <c r="AS26" s="245"/>
      <c r="AT26" s="241"/>
      <c r="AU26" s="241"/>
      <c r="AV26" s="241"/>
      <c r="AW26" s="244"/>
      <c r="AX26" s="241"/>
      <c r="AY26" s="241"/>
      <c r="AZ26" s="241"/>
      <c r="BA26" s="241"/>
    </row>
    <row r="27" spans="1:53" ht="15.75" customHeight="1">
      <c r="A27" s="1" t="s">
        <v>18</v>
      </c>
      <c r="B27" s="54"/>
      <c r="C27" s="54"/>
      <c r="D27" s="54"/>
      <c r="E27" s="54"/>
      <c r="F27" s="70" t="s">
        <v>22</v>
      </c>
      <c r="G27" s="54" t="s">
        <v>22</v>
      </c>
      <c r="H27" s="54" t="s">
        <v>22</v>
      </c>
      <c r="I27" s="54" t="s">
        <v>22</v>
      </c>
      <c r="J27" s="57" t="s">
        <v>95</v>
      </c>
      <c r="K27" s="57" t="s">
        <v>95</v>
      </c>
      <c r="L27" s="57" t="s">
        <v>95</v>
      </c>
      <c r="M27" s="57" t="s">
        <v>95</v>
      </c>
      <c r="N27" s="57" t="s">
        <v>95</v>
      </c>
      <c r="O27" s="57" t="s">
        <v>95</v>
      </c>
      <c r="P27" s="57" t="s">
        <v>95</v>
      </c>
      <c r="Q27" s="57" t="s">
        <v>95</v>
      </c>
      <c r="R27" s="57" t="s">
        <v>95</v>
      </c>
      <c r="S27" s="57" t="s">
        <v>95</v>
      </c>
      <c r="T27" s="57" t="s">
        <v>95</v>
      </c>
      <c r="U27" s="57" t="s">
        <v>95</v>
      </c>
      <c r="V27" s="57" t="s">
        <v>95</v>
      </c>
      <c r="W27" s="57" t="s">
        <v>95</v>
      </c>
      <c r="X27" s="57" t="s">
        <v>95</v>
      </c>
      <c r="Y27" s="57" t="s">
        <v>95</v>
      </c>
      <c r="Z27" s="57" t="s">
        <v>95</v>
      </c>
      <c r="AA27" s="57" t="s">
        <v>95</v>
      </c>
      <c r="AB27" s="57" t="s">
        <v>95</v>
      </c>
      <c r="AC27" s="57" t="s">
        <v>95</v>
      </c>
      <c r="AD27" s="57" t="s">
        <v>95</v>
      </c>
      <c r="AE27" s="57" t="s">
        <v>95</v>
      </c>
      <c r="AF27" s="55" t="s">
        <v>24</v>
      </c>
      <c r="AG27" s="55" t="s">
        <v>24</v>
      </c>
      <c r="AH27" s="54" t="s">
        <v>22</v>
      </c>
      <c r="AI27" s="54" t="s">
        <v>22</v>
      </c>
      <c r="AJ27" s="54" t="s">
        <v>22</v>
      </c>
      <c r="AK27" s="54" t="s">
        <v>22</v>
      </c>
      <c r="AL27" s="54" t="s">
        <v>22</v>
      </c>
      <c r="AM27" s="54" t="s">
        <v>22</v>
      </c>
      <c r="AN27" s="54" t="s">
        <v>22</v>
      </c>
      <c r="AO27" s="54" t="s">
        <v>22</v>
      </c>
      <c r="AP27" s="54" t="s">
        <v>22</v>
      </c>
      <c r="AQ27" s="54" t="s">
        <v>22</v>
      </c>
      <c r="AR27" s="54" t="s">
        <v>22</v>
      </c>
      <c r="AS27" s="54" t="s">
        <v>25</v>
      </c>
      <c r="AT27" s="54" t="s">
        <v>25</v>
      </c>
      <c r="AU27" s="54" t="s">
        <v>25</v>
      </c>
      <c r="AV27" s="54" t="s">
        <v>25</v>
      </c>
      <c r="AW27" s="54" t="s">
        <v>96</v>
      </c>
      <c r="AX27" s="54" t="s">
        <v>25</v>
      </c>
      <c r="AY27" s="54" t="s">
        <v>25</v>
      </c>
      <c r="AZ27" s="54" t="s">
        <v>25</v>
      </c>
      <c r="BA27" s="54" t="s">
        <v>25</v>
      </c>
    </row>
    <row r="28" spans="1:53" ht="15" customHeight="1">
      <c r="A28" s="1" t="s">
        <v>112</v>
      </c>
      <c r="B28" s="54" t="s">
        <v>22</v>
      </c>
      <c r="C28" s="54" t="s">
        <v>22</v>
      </c>
      <c r="D28" s="54" t="s">
        <v>22</v>
      </c>
      <c r="E28" s="54" t="s">
        <v>22</v>
      </c>
      <c r="F28" s="54" t="s">
        <v>22</v>
      </c>
      <c r="G28" s="54" t="s">
        <v>22</v>
      </c>
      <c r="H28" s="54" t="s">
        <v>22</v>
      </c>
      <c r="I28" s="54" t="s">
        <v>22</v>
      </c>
      <c r="J28" s="57" t="s">
        <v>95</v>
      </c>
      <c r="K28" s="57" t="s">
        <v>95</v>
      </c>
      <c r="L28" s="57" t="s">
        <v>95</v>
      </c>
      <c r="M28" s="57" t="s">
        <v>95</v>
      </c>
      <c r="N28" s="57" t="s">
        <v>95</v>
      </c>
      <c r="O28" s="57" t="s">
        <v>95</v>
      </c>
      <c r="P28" s="57" t="s">
        <v>95</v>
      </c>
      <c r="Q28" s="57" t="s">
        <v>95</v>
      </c>
      <c r="R28" s="57" t="s">
        <v>95</v>
      </c>
      <c r="S28" s="57" t="s">
        <v>95</v>
      </c>
      <c r="T28" s="57" t="s">
        <v>95</v>
      </c>
      <c r="U28" s="57" t="s">
        <v>95</v>
      </c>
      <c r="V28" s="57" t="s">
        <v>95</v>
      </c>
      <c r="W28" s="57" t="s">
        <v>95</v>
      </c>
      <c r="X28" s="57" t="s">
        <v>95</v>
      </c>
      <c r="Y28" s="57" t="s">
        <v>95</v>
      </c>
      <c r="Z28" s="57" t="s">
        <v>95</v>
      </c>
      <c r="AA28" s="57" t="s">
        <v>95</v>
      </c>
      <c r="AB28" s="57" t="s">
        <v>95</v>
      </c>
      <c r="AC28" s="57" t="s">
        <v>95</v>
      </c>
      <c r="AD28" s="57" t="s">
        <v>95</v>
      </c>
      <c r="AE28" s="57" t="s">
        <v>95</v>
      </c>
      <c r="AF28" s="55" t="s">
        <v>24</v>
      </c>
      <c r="AG28" s="55" t="s">
        <v>24</v>
      </c>
      <c r="AH28" s="58" t="s">
        <v>22</v>
      </c>
      <c r="AI28" s="58" t="s">
        <v>22</v>
      </c>
      <c r="AJ28" s="58" t="s">
        <v>22</v>
      </c>
      <c r="AK28" s="54" t="s">
        <v>22</v>
      </c>
      <c r="AL28" s="54" t="s">
        <v>22</v>
      </c>
      <c r="AM28" s="54" t="s">
        <v>22</v>
      </c>
      <c r="AN28" s="54" t="s">
        <v>22</v>
      </c>
      <c r="AO28" s="54" t="s">
        <v>22</v>
      </c>
      <c r="AP28" s="54" t="s">
        <v>22</v>
      </c>
      <c r="AQ28" s="54" t="s">
        <v>22</v>
      </c>
      <c r="AR28" s="54" t="s">
        <v>22</v>
      </c>
      <c r="AS28" s="54" t="s">
        <v>25</v>
      </c>
      <c r="AT28" s="54" t="s">
        <v>25</v>
      </c>
      <c r="AU28" s="54" t="s">
        <v>25</v>
      </c>
      <c r="AV28" s="54" t="s">
        <v>25</v>
      </c>
      <c r="AW28" s="54" t="s">
        <v>96</v>
      </c>
      <c r="AX28" s="54" t="s">
        <v>25</v>
      </c>
      <c r="AY28" s="54" t="s">
        <v>25</v>
      </c>
      <c r="AZ28" s="54" t="s">
        <v>25</v>
      </c>
      <c r="BA28" s="54" t="s">
        <v>25</v>
      </c>
    </row>
    <row r="29" spans="1:53" ht="12.75">
      <c r="A29" s="1" t="s">
        <v>138</v>
      </c>
      <c r="B29" s="54" t="s">
        <v>22</v>
      </c>
      <c r="C29" s="54" t="s">
        <v>22</v>
      </c>
      <c r="D29" s="54" t="s">
        <v>22</v>
      </c>
      <c r="E29" s="54" t="s">
        <v>22</v>
      </c>
      <c r="F29" s="54" t="s">
        <v>22</v>
      </c>
      <c r="G29" s="54" t="s">
        <v>22</v>
      </c>
      <c r="H29" s="54" t="s">
        <v>22</v>
      </c>
      <c r="I29" s="54" t="s">
        <v>22</v>
      </c>
      <c r="J29" s="54" t="s">
        <v>31</v>
      </c>
      <c r="K29" s="54" t="s">
        <v>31</v>
      </c>
      <c r="L29" s="54" t="s">
        <v>31</v>
      </c>
      <c r="M29" s="54" t="s">
        <v>31</v>
      </c>
      <c r="N29" s="54" t="s">
        <v>22</v>
      </c>
      <c r="O29" s="54" t="s">
        <v>22</v>
      </c>
      <c r="P29" s="54" t="s">
        <v>22</v>
      </c>
      <c r="Q29" s="54" t="s">
        <v>22</v>
      </c>
      <c r="R29" s="54" t="s">
        <v>22</v>
      </c>
      <c r="S29" s="54" t="s">
        <v>22</v>
      </c>
      <c r="T29" s="54" t="s">
        <v>22</v>
      </c>
      <c r="U29" s="54" t="s">
        <v>22</v>
      </c>
      <c r="V29" s="54" t="s">
        <v>22</v>
      </c>
      <c r="W29" s="54" t="s">
        <v>22</v>
      </c>
      <c r="X29" s="54" t="s">
        <v>22</v>
      </c>
      <c r="Y29" s="54" t="s">
        <v>22</v>
      </c>
      <c r="Z29" s="54" t="s">
        <v>22</v>
      </c>
      <c r="AA29" s="54" t="s">
        <v>22</v>
      </c>
      <c r="AB29" s="54" t="s">
        <v>22</v>
      </c>
      <c r="AC29" s="54" t="s">
        <v>22</v>
      </c>
      <c r="AD29" s="54" t="s">
        <v>22</v>
      </c>
      <c r="AE29" s="54" t="s">
        <v>22</v>
      </c>
      <c r="AF29" s="54" t="s">
        <v>22</v>
      </c>
      <c r="AG29" s="54" t="s">
        <v>22</v>
      </c>
      <c r="AH29" s="54" t="s">
        <v>22</v>
      </c>
      <c r="AI29" s="54" t="s">
        <v>22</v>
      </c>
      <c r="AJ29" s="54" t="s">
        <v>22</v>
      </c>
      <c r="AK29" s="54" t="s">
        <v>22</v>
      </c>
      <c r="AL29" s="54" t="s">
        <v>22</v>
      </c>
      <c r="AM29" s="54" t="s">
        <v>22</v>
      </c>
      <c r="AN29" s="54" t="s">
        <v>22</v>
      </c>
      <c r="AO29" s="54" t="s">
        <v>22</v>
      </c>
      <c r="AP29" s="54" t="s">
        <v>22</v>
      </c>
      <c r="AQ29" s="54" t="s">
        <v>22</v>
      </c>
      <c r="AR29" s="54" t="s">
        <v>22</v>
      </c>
      <c r="AS29" s="54" t="s">
        <v>25</v>
      </c>
      <c r="AT29" s="54" t="s">
        <v>25</v>
      </c>
      <c r="AU29" s="54" t="s">
        <v>25</v>
      </c>
      <c r="AV29" s="54" t="s">
        <v>25</v>
      </c>
      <c r="AW29" s="54" t="s">
        <v>96</v>
      </c>
      <c r="AX29" s="54" t="s">
        <v>25</v>
      </c>
      <c r="AY29" s="54" t="s">
        <v>25</v>
      </c>
      <c r="AZ29" s="54" t="s">
        <v>25</v>
      </c>
      <c r="BA29" s="54" t="s">
        <v>25</v>
      </c>
    </row>
    <row r="30" spans="1:53" ht="12.75">
      <c r="A30" s="1" t="s">
        <v>139</v>
      </c>
      <c r="B30" s="54" t="s">
        <v>22</v>
      </c>
      <c r="C30" s="54" t="s">
        <v>22</v>
      </c>
      <c r="D30" s="54" t="s">
        <v>22</v>
      </c>
      <c r="E30" s="54" t="s">
        <v>22</v>
      </c>
      <c r="F30" s="54" t="s">
        <v>22</v>
      </c>
      <c r="G30" s="54" t="s">
        <v>22</v>
      </c>
      <c r="H30" s="54" t="s">
        <v>22</v>
      </c>
      <c r="I30" s="54" t="s">
        <v>22</v>
      </c>
      <c r="J30" s="54" t="s">
        <v>22</v>
      </c>
      <c r="K30" s="54" t="s">
        <v>22</v>
      </c>
      <c r="L30" s="54" t="s">
        <v>22</v>
      </c>
      <c r="M30" s="54" t="s">
        <v>22</v>
      </c>
      <c r="N30" s="54" t="s">
        <v>22</v>
      </c>
      <c r="O30" s="54" t="s">
        <v>22</v>
      </c>
      <c r="P30" s="54" t="s">
        <v>22</v>
      </c>
      <c r="Q30" s="54" t="s">
        <v>22</v>
      </c>
      <c r="R30" s="54" t="s">
        <v>22</v>
      </c>
      <c r="S30" s="54" t="s">
        <v>22</v>
      </c>
      <c r="T30" s="54" t="s">
        <v>22</v>
      </c>
      <c r="U30" s="54" t="s">
        <v>22</v>
      </c>
      <c r="V30" s="54" t="s">
        <v>22</v>
      </c>
      <c r="W30" s="54" t="s">
        <v>22</v>
      </c>
      <c r="X30" s="54" t="s">
        <v>22</v>
      </c>
      <c r="Y30" s="54" t="s">
        <v>22</v>
      </c>
      <c r="Z30" s="54" t="s">
        <v>22</v>
      </c>
      <c r="AA30" s="54" t="s">
        <v>22</v>
      </c>
      <c r="AB30" s="54" t="s">
        <v>22</v>
      </c>
      <c r="AC30" s="54" t="s">
        <v>22</v>
      </c>
      <c r="AD30" s="54" t="s">
        <v>22</v>
      </c>
      <c r="AE30" s="54" t="s">
        <v>22</v>
      </c>
      <c r="AF30" s="54" t="s">
        <v>22</v>
      </c>
      <c r="AG30" s="54" t="s">
        <v>22</v>
      </c>
      <c r="AH30" s="54" t="s">
        <v>22</v>
      </c>
      <c r="AI30" s="54" t="s">
        <v>22</v>
      </c>
      <c r="AJ30" s="54" t="s">
        <v>22</v>
      </c>
      <c r="AK30" s="54" t="s">
        <v>22</v>
      </c>
      <c r="AL30" s="54" t="s">
        <v>22</v>
      </c>
      <c r="AM30" s="54" t="s">
        <v>22</v>
      </c>
      <c r="AN30" s="54" t="s">
        <v>22</v>
      </c>
      <c r="AO30" s="54" t="s">
        <v>22</v>
      </c>
      <c r="AP30" s="54" t="s">
        <v>22</v>
      </c>
      <c r="AQ30" s="54" t="s">
        <v>22</v>
      </c>
      <c r="AR30" s="54" t="s">
        <v>22</v>
      </c>
      <c r="AS30" s="54" t="s">
        <v>25</v>
      </c>
      <c r="AT30" s="54" t="s">
        <v>25</v>
      </c>
      <c r="AU30" s="54" t="s">
        <v>25</v>
      </c>
      <c r="AV30" s="54" t="s">
        <v>25</v>
      </c>
      <c r="AW30" s="54" t="s">
        <v>96</v>
      </c>
      <c r="AX30" s="54" t="s">
        <v>25</v>
      </c>
      <c r="AY30" s="54" t="s">
        <v>25</v>
      </c>
      <c r="AZ30" s="54" t="s">
        <v>25</v>
      </c>
      <c r="BA30" s="54" t="s">
        <v>25</v>
      </c>
    </row>
    <row r="31" spans="1:53" ht="13.5" customHeight="1">
      <c r="A31" s="1" t="s">
        <v>21</v>
      </c>
      <c r="B31" s="54" t="s">
        <v>22</v>
      </c>
      <c r="C31" s="54" t="s">
        <v>22</v>
      </c>
      <c r="D31" s="54" t="s">
        <v>27</v>
      </c>
      <c r="E31" s="54" t="s">
        <v>27</v>
      </c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8"/>
      <c r="AG31" s="78"/>
      <c r="AH31" s="78"/>
      <c r="AI31" s="78"/>
      <c r="AJ31" s="78"/>
      <c r="AK31" s="78"/>
      <c r="AL31" s="78"/>
      <c r="AM31" s="78"/>
      <c r="AN31" s="78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9"/>
    </row>
    <row r="32" spans="1:53" ht="15.75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7"/>
      <c r="Q32" s="247"/>
      <c r="R32" s="247"/>
      <c r="S32" s="247"/>
      <c r="T32" s="247"/>
      <c r="U32" s="247"/>
      <c r="V32" s="247"/>
      <c r="W32" s="247"/>
      <c r="X32" s="247"/>
      <c r="Y32" s="247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</row>
    <row r="33" spans="1:47" s="37" customFormat="1" ht="20.25" customHeight="1">
      <c r="A33" s="42" t="s">
        <v>29</v>
      </c>
      <c r="B33" s="43"/>
      <c r="C33" s="43"/>
      <c r="D33" s="43"/>
      <c r="E33" s="5" t="s">
        <v>23</v>
      </c>
      <c r="F33" s="295" t="s">
        <v>14</v>
      </c>
      <c r="G33" s="295"/>
      <c r="H33" s="295"/>
      <c r="I33" s="295"/>
      <c r="J33" s="295"/>
      <c r="K33" s="43"/>
      <c r="L33" s="7" t="s">
        <v>24</v>
      </c>
      <c r="M33" s="295" t="s">
        <v>30</v>
      </c>
      <c r="N33" s="295"/>
      <c r="O33" s="295"/>
      <c r="P33" s="295"/>
      <c r="Q33" s="295"/>
      <c r="R33" s="43"/>
      <c r="S33" s="5" t="s">
        <v>22</v>
      </c>
      <c r="T33" s="295" t="s">
        <v>144</v>
      </c>
      <c r="U33" s="295"/>
      <c r="V33" s="295"/>
      <c r="W33" s="295"/>
      <c r="X33" s="295"/>
      <c r="Y33" s="43"/>
      <c r="Z33" s="5" t="s">
        <v>31</v>
      </c>
      <c r="AA33" s="295" t="s">
        <v>135</v>
      </c>
      <c r="AB33" s="295"/>
      <c r="AC33" s="295"/>
      <c r="AD33" s="295"/>
      <c r="AE33" s="295"/>
      <c r="AF33" s="43"/>
      <c r="AG33" s="7" t="s">
        <v>27</v>
      </c>
      <c r="AH33" s="295" t="s">
        <v>136</v>
      </c>
      <c r="AI33" s="295"/>
      <c r="AJ33" s="295"/>
      <c r="AK33" s="295"/>
      <c r="AL33" s="295"/>
      <c r="AM33" s="295"/>
      <c r="AN33" s="43"/>
      <c r="AO33" s="5" t="s">
        <v>25</v>
      </c>
      <c r="AP33" s="295" t="s">
        <v>17</v>
      </c>
      <c r="AQ33" s="295"/>
      <c r="AR33" s="295"/>
      <c r="AS33" s="295"/>
      <c r="AT33" s="295"/>
      <c r="AU33" s="43"/>
    </row>
    <row r="34" spans="1:47" ht="19.5" customHeight="1">
      <c r="A34" s="8"/>
      <c r="B34" s="8"/>
      <c r="C34" s="8"/>
      <c r="D34" s="8"/>
      <c r="E34" s="8"/>
      <c r="F34" s="295"/>
      <c r="G34" s="295"/>
      <c r="H34" s="295"/>
      <c r="I34" s="295"/>
      <c r="J34" s="295"/>
      <c r="K34" s="8"/>
      <c r="L34" s="8"/>
      <c r="M34" s="295"/>
      <c r="N34" s="295"/>
      <c r="O34" s="295"/>
      <c r="P34" s="295"/>
      <c r="Q34" s="295"/>
      <c r="R34" s="8"/>
      <c r="S34" s="8"/>
      <c r="T34" s="295"/>
      <c r="U34" s="295"/>
      <c r="V34" s="295"/>
      <c r="W34" s="295"/>
      <c r="X34" s="295"/>
      <c r="Y34" s="8"/>
      <c r="Z34" s="8"/>
      <c r="AA34" s="295"/>
      <c r="AB34" s="295"/>
      <c r="AC34" s="295"/>
      <c r="AD34" s="295"/>
      <c r="AE34" s="295"/>
      <c r="AF34" s="102"/>
      <c r="AG34" s="102"/>
      <c r="AH34" s="295"/>
      <c r="AI34" s="295"/>
      <c r="AJ34" s="295"/>
      <c r="AK34" s="295"/>
      <c r="AL34" s="295"/>
      <c r="AM34" s="295"/>
      <c r="AN34" s="102"/>
      <c r="AO34" s="102"/>
      <c r="AP34" s="295"/>
      <c r="AQ34" s="295"/>
      <c r="AR34" s="295"/>
      <c r="AS34" s="295"/>
      <c r="AT34" s="295"/>
      <c r="AU34" s="8"/>
    </row>
    <row r="35" spans="1:53" ht="12.75">
      <c r="A35" s="8"/>
      <c r="B35" s="8"/>
      <c r="C35" s="8"/>
      <c r="D35" s="8"/>
      <c r="E35" s="8"/>
      <c r="F35" s="6"/>
      <c r="G35" s="6"/>
      <c r="H35" s="6"/>
      <c r="I35" s="6"/>
      <c r="J35" s="6"/>
      <c r="K35" s="8"/>
      <c r="L35" s="8"/>
      <c r="M35" s="6"/>
      <c r="N35" s="6"/>
      <c r="O35" s="6"/>
      <c r="P35" s="6"/>
      <c r="Q35" s="6"/>
      <c r="R35" s="8"/>
      <c r="S35" s="8"/>
      <c r="T35" s="6"/>
      <c r="U35" s="6"/>
      <c r="V35" s="6"/>
      <c r="W35" s="6"/>
      <c r="X35" s="6"/>
      <c r="Y35" s="8"/>
      <c r="Z35" s="8"/>
      <c r="AA35" s="6"/>
      <c r="AB35" s="6"/>
      <c r="AC35" s="6"/>
      <c r="AD35" s="6"/>
      <c r="AE35" s="6"/>
      <c r="AF35" s="8"/>
      <c r="AG35" s="8"/>
      <c r="AH35" s="6"/>
      <c r="AI35" s="6"/>
      <c r="AJ35" s="6"/>
      <c r="AK35" s="6"/>
      <c r="AL35" s="6"/>
      <c r="AM35" s="6"/>
      <c r="AN35" s="8"/>
      <c r="AO35" s="8"/>
      <c r="AP35" s="6"/>
      <c r="AQ35" s="6"/>
      <c r="AR35" s="6"/>
      <c r="AS35" s="6"/>
      <c r="AT35" s="6"/>
      <c r="AU35" s="8"/>
      <c r="AV35" s="8"/>
      <c r="AW35" s="6"/>
      <c r="AX35" s="6"/>
      <c r="AY35" s="6"/>
      <c r="AZ35" s="6"/>
      <c r="BA35" s="6"/>
    </row>
    <row r="36" spans="1:53" ht="12.75" customHeight="1">
      <c r="A36" s="8"/>
      <c r="B36" s="250" t="s">
        <v>120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6"/>
      <c r="R36" s="8"/>
      <c r="S36" s="8"/>
      <c r="T36" s="6"/>
      <c r="U36" s="6"/>
      <c r="V36" s="6"/>
      <c r="W36" s="252" t="s">
        <v>52</v>
      </c>
      <c r="X36" s="252"/>
      <c r="Y36" s="252"/>
      <c r="Z36" s="252"/>
      <c r="AA36" s="252"/>
      <c r="AB36" s="252"/>
      <c r="AC36" s="252"/>
      <c r="AD36" s="252"/>
      <c r="AE36" s="252"/>
      <c r="AF36" s="8"/>
      <c r="AG36" s="8"/>
      <c r="AH36" s="6"/>
      <c r="AI36" s="252" t="s">
        <v>53</v>
      </c>
      <c r="AJ36" s="252"/>
      <c r="AK36" s="252"/>
      <c r="AL36" s="252"/>
      <c r="AM36" s="252"/>
      <c r="AN36" s="252"/>
      <c r="AO36" s="252"/>
      <c r="AP36" s="252"/>
      <c r="AQ36" s="252"/>
      <c r="AR36" s="6"/>
      <c r="AS36" s="6"/>
      <c r="AT36" s="6"/>
      <c r="AU36" s="8"/>
      <c r="AV36" s="8"/>
      <c r="AW36" s="6"/>
      <c r="AX36" s="6"/>
      <c r="AY36" s="6"/>
      <c r="AZ36" s="6"/>
      <c r="BA36" s="6"/>
    </row>
    <row r="37" spans="1:53" ht="12.75">
      <c r="A37" s="8"/>
      <c r="B37" s="8"/>
      <c r="C37" s="8"/>
      <c r="D37" s="8"/>
      <c r="E37" s="8"/>
      <c r="F37" s="6"/>
      <c r="G37" s="6"/>
      <c r="H37" s="6"/>
      <c r="I37" s="6"/>
      <c r="J37" s="6"/>
      <c r="K37" s="8"/>
      <c r="L37" s="8"/>
      <c r="M37" s="6"/>
      <c r="N37" s="6"/>
      <c r="O37" s="6"/>
      <c r="P37" s="6"/>
      <c r="Q37" s="6"/>
      <c r="R37" s="8"/>
      <c r="S37" s="8"/>
      <c r="T37" s="6"/>
      <c r="U37" s="6"/>
      <c r="V37" s="6"/>
      <c r="W37" s="6"/>
      <c r="X37" s="6"/>
      <c r="Y37" s="8"/>
      <c r="Z37" s="8"/>
      <c r="AA37" s="6"/>
      <c r="AB37" s="6"/>
      <c r="AC37" s="6"/>
      <c r="AD37" s="6"/>
      <c r="AE37" s="6"/>
      <c r="AF37" s="8"/>
      <c r="AG37" s="8"/>
      <c r="AH37" s="15"/>
      <c r="AI37" s="15"/>
      <c r="AJ37" s="15"/>
      <c r="AK37" s="15"/>
      <c r="AL37" s="15"/>
      <c r="AM37" s="15"/>
      <c r="AN37" s="16"/>
      <c r="AO37" s="16"/>
      <c r="AP37" s="15"/>
      <c r="AQ37" s="15"/>
      <c r="AR37" s="15"/>
      <c r="AS37" s="15"/>
      <c r="AT37" s="15"/>
      <c r="AU37" s="8"/>
      <c r="AV37" s="8"/>
      <c r="AW37" s="6"/>
      <c r="AX37" s="6"/>
      <c r="AY37" s="6"/>
      <c r="AZ37" s="6"/>
      <c r="BA37" s="6"/>
    </row>
    <row r="38" spans="1:53" ht="51.75" customHeight="1">
      <c r="A38" s="8"/>
      <c r="B38" s="310" t="s">
        <v>119</v>
      </c>
      <c r="C38" s="311"/>
      <c r="D38" s="312" t="s">
        <v>14</v>
      </c>
      <c r="E38" s="313"/>
      <c r="F38" s="283" t="s">
        <v>30</v>
      </c>
      <c r="G38" s="285"/>
      <c r="H38" s="283" t="s">
        <v>46</v>
      </c>
      <c r="I38" s="285"/>
      <c r="J38" s="283" t="s">
        <v>47</v>
      </c>
      <c r="K38" s="284"/>
      <c r="L38" s="285"/>
      <c r="M38" s="314" t="s">
        <v>17</v>
      </c>
      <c r="N38" s="315"/>
      <c r="O38" s="314" t="s">
        <v>116</v>
      </c>
      <c r="P38" s="315"/>
      <c r="Q38" s="32" t="s">
        <v>28</v>
      </c>
      <c r="R38" s="53"/>
      <c r="S38" s="53"/>
      <c r="U38" s="6"/>
      <c r="V38" s="6"/>
      <c r="W38" s="306" t="s">
        <v>49</v>
      </c>
      <c r="X38" s="307"/>
      <c r="Y38" s="307"/>
      <c r="Z38" s="307"/>
      <c r="AA38" s="308"/>
      <c r="AB38" s="210" t="s">
        <v>50</v>
      </c>
      <c r="AC38" s="210"/>
      <c r="AD38" s="210" t="s">
        <v>51</v>
      </c>
      <c r="AE38" s="210"/>
      <c r="AF38" s="8"/>
      <c r="AG38" s="8"/>
      <c r="AH38" s="15"/>
      <c r="AI38" s="216" t="s">
        <v>50</v>
      </c>
      <c r="AJ38" s="218"/>
      <c r="AK38" s="296" t="s">
        <v>16</v>
      </c>
      <c r="AL38" s="297"/>
      <c r="AM38" s="297"/>
      <c r="AN38" s="297"/>
      <c r="AO38" s="297"/>
      <c r="AP38" s="297"/>
      <c r="AQ38" s="298"/>
      <c r="AR38" s="309"/>
      <c r="AS38" s="309"/>
      <c r="AT38" s="309"/>
      <c r="AU38" s="8"/>
      <c r="AV38" s="8"/>
      <c r="AW38" s="6"/>
      <c r="AX38" s="6"/>
      <c r="AY38" s="6"/>
      <c r="AZ38" s="6"/>
      <c r="BA38" s="6"/>
    </row>
    <row r="39" spans="1:53" ht="12.75" customHeight="1">
      <c r="A39" s="8"/>
      <c r="B39" s="316">
        <v>1</v>
      </c>
      <c r="C39" s="317"/>
      <c r="D39" s="316">
        <v>11</v>
      </c>
      <c r="E39" s="317"/>
      <c r="F39" s="259">
        <v>2</v>
      </c>
      <c r="G39" s="260"/>
      <c r="H39" s="259"/>
      <c r="I39" s="260"/>
      <c r="J39" s="259">
        <v>30</v>
      </c>
      <c r="K39" s="261"/>
      <c r="L39" s="260"/>
      <c r="M39" s="259">
        <v>9</v>
      </c>
      <c r="N39" s="260"/>
      <c r="O39" s="259"/>
      <c r="P39" s="260"/>
      <c r="Q39" s="33">
        <f>SUM(D39:P39)</f>
        <v>52</v>
      </c>
      <c r="R39" s="21"/>
      <c r="S39" s="21"/>
      <c r="U39" s="6"/>
      <c r="V39" s="6"/>
      <c r="W39" s="262" t="s">
        <v>135</v>
      </c>
      <c r="X39" s="264"/>
      <c r="Y39" s="264"/>
      <c r="Z39" s="264"/>
      <c r="AA39" s="263"/>
      <c r="AB39" s="262">
        <v>3</v>
      </c>
      <c r="AC39" s="263"/>
      <c r="AD39" s="262">
        <v>4</v>
      </c>
      <c r="AE39" s="263"/>
      <c r="AF39" s="8"/>
      <c r="AG39" s="8"/>
      <c r="AH39" s="15"/>
      <c r="AI39" s="262">
        <v>4</v>
      </c>
      <c r="AJ39" s="263"/>
      <c r="AK39" s="287" t="s">
        <v>170</v>
      </c>
      <c r="AL39" s="287"/>
      <c r="AM39" s="287"/>
      <c r="AN39" s="287"/>
      <c r="AO39" s="287"/>
      <c r="AP39" s="287"/>
      <c r="AQ39" s="304"/>
      <c r="AR39" s="15"/>
      <c r="AS39" s="15"/>
      <c r="AT39" s="15"/>
      <c r="AU39" s="8"/>
      <c r="AV39" s="8"/>
      <c r="AW39" s="6"/>
      <c r="AX39" s="6"/>
      <c r="AY39" s="6"/>
      <c r="AZ39" s="6"/>
      <c r="BA39" s="6"/>
    </row>
    <row r="40" spans="1:53" ht="12.75">
      <c r="A40" s="8"/>
      <c r="B40" s="316">
        <v>2</v>
      </c>
      <c r="C40" s="317"/>
      <c r="D40" s="316">
        <v>11</v>
      </c>
      <c r="E40" s="317"/>
      <c r="F40" s="259">
        <v>2</v>
      </c>
      <c r="G40" s="260"/>
      <c r="H40" s="259"/>
      <c r="I40" s="260"/>
      <c r="J40" s="259">
        <v>30</v>
      </c>
      <c r="K40" s="261"/>
      <c r="L40" s="260"/>
      <c r="M40" s="259">
        <v>9</v>
      </c>
      <c r="N40" s="260"/>
      <c r="O40" s="259"/>
      <c r="P40" s="260"/>
      <c r="Q40" s="33">
        <f>SUM(D40:P40)</f>
        <v>52</v>
      </c>
      <c r="R40" s="21"/>
      <c r="S40" s="21"/>
      <c r="U40" s="6"/>
      <c r="V40" s="6"/>
      <c r="W40" s="267"/>
      <c r="X40" s="268"/>
      <c r="Y40" s="268"/>
      <c r="Z40" s="268"/>
      <c r="AA40" s="269"/>
      <c r="AB40" s="14"/>
      <c r="AC40" s="17"/>
      <c r="AD40" s="15"/>
      <c r="AE40" s="17"/>
      <c r="AF40" s="8"/>
      <c r="AG40" s="8"/>
      <c r="AH40" s="15"/>
      <c r="AI40" s="301"/>
      <c r="AJ40" s="302"/>
      <c r="AK40" s="303" t="s">
        <v>141</v>
      </c>
      <c r="AL40" s="303"/>
      <c r="AM40" s="303"/>
      <c r="AN40" s="303"/>
      <c r="AO40" s="303"/>
      <c r="AP40" s="303"/>
      <c r="AQ40" s="302"/>
      <c r="AR40" s="15"/>
      <c r="AS40" s="15"/>
      <c r="AT40" s="15"/>
      <c r="AU40" s="8"/>
      <c r="AV40" s="8"/>
      <c r="AW40" s="6"/>
      <c r="AX40" s="6"/>
      <c r="AY40" s="6"/>
      <c r="AZ40" s="6"/>
      <c r="BA40" s="6"/>
    </row>
    <row r="41" spans="1:53" ht="16.5" customHeight="1">
      <c r="A41" s="8"/>
      <c r="B41" s="316">
        <v>3</v>
      </c>
      <c r="C41" s="317"/>
      <c r="D41" s="316"/>
      <c r="E41" s="317"/>
      <c r="F41" s="259"/>
      <c r="G41" s="260"/>
      <c r="H41" s="259">
        <v>4</v>
      </c>
      <c r="I41" s="260"/>
      <c r="J41" s="259">
        <v>39</v>
      </c>
      <c r="K41" s="261"/>
      <c r="L41" s="260"/>
      <c r="M41" s="259">
        <v>9</v>
      </c>
      <c r="N41" s="260"/>
      <c r="O41" s="259"/>
      <c r="P41" s="260"/>
      <c r="Q41" s="33">
        <f>SUM(D41:P41)</f>
        <v>52</v>
      </c>
      <c r="R41" s="21"/>
      <c r="S41" s="21"/>
      <c r="U41" s="6"/>
      <c r="V41" s="6"/>
      <c r="W41" s="270"/>
      <c r="X41" s="271"/>
      <c r="Y41" s="271"/>
      <c r="Z41" s="271"/>
      <c r="AA41" s="272"/>
      <c r="AB41" s="18"/>
      <c r="AC41" s="20"/>
      <c r="AD41" s="19"/>
      <c r="AE41" s="20"/>
      <c r="AF41" s="8"/>
      <c r="AG41" s="8"/>
      <c r="AH41" s="15"/>
      <c r="AI41" s="287"/>
      <c r="AJ41" s="287"/>
      <c r="AK41" s="287"/>
      <c r="AL41" s="287"/>
      <c r="AM41" s="287"/>
      <c r="AN41" s="287"/>
      <c r="AO41" s="287"/>
      <c r="AP41" s="287"/>
      <c r="AQ41" s="287"/>
      <c r="AR41" s="15"/>
      <c r="AS41" s="15"/>
      <c r="AT41" s="15"/>
      <c r="AU41" s="8"/>
      <c r="AV41" s="8"/>
      <c r="AW41" s="6"/>
      <c r="AX41" s="6"/>
      <c r="AY41" s="6"/>
      <c r="AZ41" s="6"/>
      <c r="BA41" s="6"/>
    </row>
    <row r="42" spans="1:53" ht="12.75" customHeight="1">
      <c r="A42" s="8"/>
      <c r="B42" s="316">
        <v>4</v>
      </c>
      <c r="C42" s="317"/>
      <c r="D42" s="316"/>
      <c r="E42" s="317"/>
      <c r="F42" s="259"/>
      <c r="G42" s="260"/>
      <c r="H42" s="259"/>
      <c r="I42" s="260"/>
      <c r="J42" s="259">
        <v>41</v>
      </c>
      <c r="K42" s="261"/>
      <c r="L42" s="260"/>
      <c r="M42" s="259">
        <v>9</v>
      </c>
      <c r="N42" s="260"/>
      <c r="O42" s="259">
        <v>2</v>
      </c>
      <c r="P42" s="260"/>
      <c r="Q42" s="33">
        <f>SUM(D42:P42)</f>
        <v>52</v>
      </c>
      <c r="R42" s="21"/>
      <c r="S42" s="21"/>
      <c r="U42" s="6"/>
      <c r="V42" s="6"/>
      <c r="W42" s="6"/>
      <c r="X42" s="6"/>
      <c r="Y42" s="8"/>
      <c r="Z42" s="8"/>
      <c r="AA42" s="6"/>
      <c r="AB42" s="6"/>
      <c r="AC42" s="6"/>
      <c r="AD42" s="6"/>
      <c r="AE42" s="6"/>
      <c r="AF42" s="8"/>
      <c r="AG42" s="8"/>
      <c r="AH42" s="15"/>
      <c r="AI42" s="287"/>
      <c r="AJ42" s="287"/>
      <c r="AK42" s="287"/>
      <c r="AL42" s="287"/>
      <c r="AM42" s="287"/>
      <c r="AN42" s="287"/>
      <c r="AO42" s="287"/>
      <c r="AP42" s="287"/>
      <c r="AQ42" s="287"/>
      <c r="AR42" s="15"/>
      <c r="AS42" s="15"/>
      <c r="AT42" s="15"/>
      <c r="AU42" s="8"/>
      <c r="AV42" s="8"/>
      <c r="AW42" s="6"/>
      <c r="AX42" s="6"/>
      <c r="AY42" s="6"/>
      <c r="AZ42" s="6"/>
      <c r="BA42" s="6"/>
    </row>
    <row r="43" spans="1:53" ht="12" customHeight="1">
      <c r="A43" s="8"/>
      <c r="B43" s="16"/>
      <c r="C43" s="16"/>
      <c r="D43" s="16"/>
      <c r="E43" s="16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6"/>
      <c r="U43" s="6"/>
      <c r="V43" s="6"/>
      <c r="W43" s="6"/>
      <c r="X43" s="6"/>
      <c r="Y43" s="8"/>
      <c r="Z43" s="8"/>
      <c r="AA43" s="6"/>
      <c r="AB43" s="6"/>
      <c r="AC43" s="6"/>
      <c r="AD43" s="6"/>
      <c r="AE43" s="6"/>
      <c r="AF43" s="8"/>
      <c r="AG43" s="8"/>
      <c r="AH43" s="15"/>
      <c r="AI43" s="21"/>
      <c r="AJ43" s="21"/>
      <c r="AK43" s="21"/>
      <c r="AL43" s="21"/>
      <c r="AM43" s="21"/>
      <c r="AN43" s="21"/>
      <c r="AO43" s="21"/>
      <c r="AP43" s="21"/>
      <c r="AQ43" s="21"/>
      <c r="AR43" s="15"/>
      <c r="AS43" s="15"/>
      <c r="AT43" s="15"/>
      <c r="AU43" s="8"/>
      <c r="AV43" s="8"/>
      <c r="AW43" s="6"/>
      <c r="AX43" s="6"/>
      <c r="AY43" s="6"/>
      <c r="AZ43" s="6"/>
      <c r="BA43" s="6"/>
    </row>
    <row r="44" spans="1:53" ht="12.75">
      <c r="A44" s="8"/>
      <c r="B44" s="16"/>
      <c r="C44" s="16"/>
      <c r="D44" s="16"/>
      <c r="E44" s="16"/>
      <c r="F44" s="214" t="s">
        <v>57</v>
      </c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6"/>
      <c r="AS44" s="6"/>
      <c r="AT44" s="6"/>
      <c r="AU44" s="8"/>
      <c r="AV44" s="8"/>
      <c r="AW44" s="6"/>
      <c r="AX44" s="6"/>
      <c r="AY44" s="6"/>
      <c r="AZ44" s="6"/>
      <c r="BA44" s="6"/>
    </row>
    <row r="45" spans="1:53" ht="12.75">
      <c r="A45" s="207" t="s">
        <v>73</v>
      </c>
      <c r="B45" s="172" t="s">
        <v>72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2" t="s">
        <v>69</v>
      </c>
      <c r="Q45" s="192"/>
      <c r="R45" s="192"/>
      <c r="S45" s="192"/>
      <c r="T45" s="192"/>
      <c r="U45" s="192"/>
      <c r="V45" s="210" t="s">
        <v>68</v>
      </c>
      <c r="W45" s="210"/>
      <c r="X45" s="192" t="s">
        <v>61</v>
      </c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216" t="s">
        <v>60</v>
      </c>
      <c r="AN45" s="217"/>
      <c r="AO45" s="218"/>
      <c r="AP45" s="192" t="s">
        <v>58</v>
      </c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</row>
    <row r="46" spans="1:53" ht="12.75">
      <c r="A46" s="208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210" t="s">
        <v>71</v>
      </c>
      <c r="Q46" s="210"/>
      <c r="R46" s="210"/>
      <c r="S46" s="210" t="s">
        <v>70</v>
      </c>
      <c r="T46" s="210"/>
      <c r="U46" s="210"/>
      <c r="V46" s="210"/>
      <c r="W46" s="210"/>
      <c r="X46" s="210" t="s">
        <v>62</v>
      </c>
      <c r="Y46" s="210"/>
      <c r="Z46" s="172" t="s">
        <v>63</v>
      </c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219"/>
      <c r="AN46" s="220"/>
      <c r="AO46" s="221"/>
      <c r="AP46" s="259">
        <v>1</v>
      </c>
      <c r="AQ46" s="261"/>
      <c r="AR46" s="260"/>
      <c r="AS46" s="192">
        <v>2</v>
      </c>
      <c r="AT46" s="192"/>
      <c r="AU46" s="192"/>
      <c r="AV46" s="193">
        <v>3</v>
      </c>
      <c r="AW46" s="193"/>
      <c r="AX46" s="193"/>
      <c r="AY46" s="192">
        <v>4</v>
      </c>
      <c r="AZ46" s="192"/>
      <c r="BA46" s="192"/>
    </row>
    <row r="47" spans="1:53" ht="12.75" customHeight="1">
      <c r="A47" s="208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172" t="s">
        <v>65</v>
      </c>
      <c r="AA47" s="193"/>
      <c r="AB47" s="202" t="s">
        <v>64</v>
      </c>
      <c r="AC47" s="202"/>
      <c r="AD47" s="202"/>
      <c r="AE47" s="202" t="s">
        <v>66</v>
      </c>
      <c r="AF47" s="202"/>
      <c r="AG47" s="202"/>
      <c r="AH47" s="202"/>
      <c r="AI47" s="173" t="s">
        <v>67</v>
      </c>
      <c r="AJ47" s="174"/>
      <c r="AK47" s="174"/>
      <c r="AL47" s="175"/>
      <c r="AM47" s="219"/>
      <c r="AN47" s="220"/>
      <c r="AO47" s="221"/>
      <c r="AP47" s="192" t="s">
        <v>59</v>
      </c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</row>
    <row r="48" spans="1:53" ht="12.75">
      <c r="A48" s="208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193"/>
      <c r="AA48" s="193"/>
      <c r="AB48" s="202"/>
      <c r="AC48" s="202"/>
      <c r="AD48" s="202"/>
      <c r="AE48" s="202"/>
      <c r="AF48" s="202"/>
      <c r="AG48" s="202"/>
      <c r="AH48" s="202"/>
      <c r="AI48" s="176"/>
      <c r="AJ48" s="177"/>
      <c r="AK48" s="177"/>
      <c r="AL48" s="178"/>
      <c r="AM48" s="222"/>
      <c r="AN48" s="223"/>
      <c r="AO48" s="224"/>
      <c r="AP48" s="259">
        <v>11</v>
      </c>
      <c r="AQ48" s="261"/>
      <c r="AR48" s="260"/>
      <c r="AS48" s="192">
        <v>11</v>
      </c>
      <c r="AT48" s="192"/>
      <c r="AU48" s="192"/>
      <c r="AV48" s="193"/>
      <c r="AW48" s="193"/>
      <c r="AX48" s="193"/>
      <c r="AY48" s="192"/>
      <c r="AZ48" s="192"/>
      <c r="BA48" s="192"/>
    </row>
    <row r="49" spans="1:53" ht="12.75">
      <c r="A49" s="8"/>
      <c r="B49" s="209" t="s">
        <v>74</v>
      </c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6"/>
      <c r="BA49" s="6"/>
    </row>
    <row r="50" spans="1:53" ht="12.75">
      <c r="A50" s="8"/>
      <c r="B50" s="171" t="s">
        <v>75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6"/>
      <c r="BA50" s="6"/>
    </row>
    <row r="51" spans="1:53" ht="12.75">
      <c r="A51" s="12"/>
      <c r="B51" s="167" t="s">
        <v>76</v>
      </c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192"/>
      <c r="Q51" s="192"/>
      <c r="R51" s="192"/>
      <c r="S51" s="192">
        <v>1</v>
      </c>
      <c r="T51" s="192"/>
      <c r="U51" s="192"/>
      <c r="V51" s="192">
        <v>3</v>
      </c>
      <c r="W51" s="192"/>
      <c r="X51" s="192">
        <v>90</v>
      </c>
      <c r="Y51" s="192"/>
      <c r="Z51" s="193">
        <v>8</v>
      </c>
      <c r="AA51" s="193"/>
      <c r="AB51" s="192">
        <v>4</v>
      </c>
      <c r="AC51" s="192"/>
      <c r="AD51" s="192"/>
      <c r="AE51" s="192"/>
      <c r="AF51" s="192"/>
      <c r="AG51" s="192"/>
      <c r="AH51" s="192"/>
      <c r="AI51" s="259">
        <v>4</v>
      </c>
      <c r="AJ51" s="261"/>
      <c r="AK51" s="261"/>
      <c r="AL51" s="260"/>
      <c r="AM51" s="259">
        <v>82</v>
      </c>
      <c r="AN51" s="261"/>
      <c r="AO51" s="260"/>
      <c r="AP51" s="259">
        <v>1</v>
      </c>
      <c r="AQ51" s="261"/>
      <c r="AR51" s="260"/>
      <c r="AS51" s="192"/>
      <c r="AT51" s="192"/>
      <c r="AU51" s="192"/>
      <c r="AV51" s="193"/>
      <c r="AW51" s="193"/>
      <c r="AX51" s="193"/>
      <c r="AY51" s="192"/>
      <c r="AZ51" s="192"/>
      <c r="BA51" s="192"/>
    </row>
    <row r="52" spans="1:53" ht="12.75">
      <c r="A52" s="12"/>
      <c r="B52" s="167" t="s">
        <v>77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192"/>
      <c r="Q52" s="192"/>
      <c r="R52" s="192"/>
      <c r="S52" s="192">
        <v>1</v>
      </c>
      <c r="T52" s="192"/>
      <c r="U52" s="192"/>
      <c r="V52" s="192">
        <v>3</v>
      </c>
      <c r="W52" s="192"/>
      <c r="X52" s="192">
        <v>90</v>
      </c>
      <c r="Y52" s="192"/>
      <c r="Z52" s="193">
        <v>18</v>
      </c>
      <c r="AA52" s="193"/>
      <c r="AB52" s="192">
        <v>8</v>
      </c>
      <c r="AC52" s="192"/>
      <c r="AD52" s="192"/>
      <c r="AE52" s="192"/>
      <c r="AF52" s="192"/>
      <c r="AG52" s="192"/>
      <c r="AH52" s="192"/>
      <c r="AI52" s="259">
        <v>10</v>
      </c>
      <c r="AJ52" s="261"/>
      <c r="AK52" s="261"/>
      <c r="AL52" s="260"/>
      <c r="AM52" s="259">
        <v>72</v>
      </c>
      <c r="AN52" s="261"/>
      <c r="AO52" s="260"/>
      <c r="AP52" s="259">
        <v>1</v>
      </c>
      <c r="AQ52" s="261"/>
      <c r="AR52" s="260"/>
      <c r="AS52" s="192"/>
      <c r="AT52" s="192"/>
      <c r="AU52" s="192"/>
      <c r="AV52" s="193"/>
      <c r="AW52" s="193"/>
      <c r="AX52" s="193"/>
      <c r="AY52" s="192"/>
      <c r="AZ52" s="192"/>
      <c r="BA52" s="192"/>
    </row>
    <row r="53" spans="1:53" ht="12.75">
      <c r="A53" s="12"/>
      <c r="B53" s="167" t="s">
        <v>125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192">
        <v>2</v>
      </c>
      <c r="Q53" s="192"/>
      <c r="R53" s="192"/>
      <c r="S53" s="192">
        <v>1</v>
      </c>
      <c r="T53" s="192"/>
      <c r="U53" s="192"/>
      <c r="V53" s="192">
        <v>6</v>
      </c>
      <c r="W53" s="192"/>
      <c r="X53" s="192">
        <v>180</v>
      </c>
      <c r="Y53" s="192"/>
      <c r="Z53" s="193">
        <v>40</v>
      </c>
      <c r="AA53" s="193"/>
      <c r="AB53" s="192"/>
      <c r="AC53" s="192"/>
      <c r="AD53" s="192"/>
      <c r="AE53" s="192"/>
      <c r="AF53" s="192"/>
      <c r="AG53" s="192"/>
      <c r="AH53" s="192"/>
      <c r="AI53" s="259">
        <v>40</v>
      </c>
      <c r="AJ53" s="261"/>
      <c r="AK53" s="261"/>
      <c r="AL53" s="260"/>
      <c r="AM53" s="259">
        <v>140</v>
      </c>
      <c r="AN53" s="261"/>
      <c r="AO53" s="260"/>
      <c r="AP53" s="259">
        <v>2</v>
      </c>
      <c r="AQ53" s="261"/>
      <c r="AR53" s="260"/>
      <c r="AS53" s="192">
        <v>2</v>
      </c>
      <c r="AT53" s="192"/>
      <c r="AU53" s="192"/>
      <c r="AV53" s="193"/>
      <c r="AW53" s="193"/>
      <c r="AX53" s="193"/>
      <c r="AY53" s="192"/>
      <c r="AZ53" s="192"/>
      <c r="BA53" s="192"/>
    </row>
    <row r="54" spans="1:53" ht="12.75">
      <c r="A54" s="12"/>
      <c r="B54" s="167" t="s">
        <v>135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192"/>
      <c r="Q54" s="192"/>
      <c r="R54" s="192"/>
      <c r="S54" s="192">
        <v>3</v>
      </c>
      <c r="T54" s="192"/>
      <c r="U54" s="192"/>
      <c r="V54" s="192">
        <v>6</v>
      </c>
      <c r="W54" s="192"/>
      <c r="X54" s="192">
        <v>180</v>
      </c>
      <c r="Y54" s="192"/>
      <c r="Z54" s="193"/>
      <c r="AA54" s="193"/>
      <c r="AB54" s="192"/>
      <c r="AC54" s="192"/>
      <c r="AD54" s="192"/>
      <c r="AE54" s="192"/>
      <c r="AF54" s="192"/>
      <c r="AG54" s="192"/>
      <c r="AH54" s="192"/>
      <c r="AI54" s="259"/>
      <c r="AJ54" s="261"/>
      <c r="AK54" s="261"/>
      <c r="AL54" s="260"/>
      <c r="AM54" s="259">
        <v>180</v>
      </c>
      <c r="AN54" s="261"/>
      <c r="AO54" s="260"/>
      <c r="AP54" s="259"/>
      <c r="AQ54" s="261"/>
      <c r="AR54" s="260"/>
      <c r="AS54" s="192"/>
      <c r="AT54" s="192"/>
      <c r="AU54" s="192"/>
      <c r="AV54" s="193"/>
      <c r="AW54" s="193"/>
      <c r="AX54" s="193"/>
      <c r="AY54" s="192"/>
      <c r="AZ54" s="192"/>
      <c r="BA54" s="192"/>
    </row>
    <row r="55" spans="1:53" ht="12.75">
      <c r="A55" s="12"/>
      <c r="B55" s="162" t="s">
        <v>84</v>
      </c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61"/>
      <c r="Q55" s="161"/>
      <c r="R55" s="161"/>
      <c r="S55" s="161"/>
      <c r="T55" s="161"/>
      <c r="U55" s="161"/>
      <c r="V55" s="161">
        <v>18</v>
      </c>
      <c r="W55" s="161"/>
      <c r="X55" s="161">
        <v>540</v>
      </c>
      <c r="Y55" s="161"/>
      <c r="Z55" s="162">
        <v>66</v>
      </c>
      <c r="AA55" s="162"/>
      <c r="AB55" s="161">
        <v>12</v>
      </c>
      <c r="AC55" s="161"/>
      <c r="AD55" s="161"/>
      <c r="AE55" s="161"/>
      <c r="AF55" s="161"/>
      <c r="AG55" s="161"/>
      <c r="AH55" s="161"/>
      <c r="AI55" s="318">
        <v>54</v>
      </c>
      <c r="AJ55" s="319"/>
      <c r="AK55" s="319"/>
      <c r="AL55" s="320"/>
      <c r="AM55" s="318">
        <v>474</v>
      </c>
      <c r="AN55" s="319"/>
      <c r="AO55" s="320"/>
      <c r="AP55" s="318"/>
      <c r="AQ55" s="319"/>
      <c r="AR55" s="320"/>
      <c r="AS55" s="161"/>
      <c r="AT55" s="161"/>
      <c r="AU55" s="161"/>
      <c r="AV55" s="162"/>
      <c r="AW55" s="162"/>
      <c r="AX55" s="162"/>
      <c r="AY55" s="161"/>
      <c r="AZ55" s="161"/>
      <c r="BA55" s="161"/>
    </row>
    <row r="56" spans="1:53" ht="12.75">
      <c r="A56" s="8"/>
      <c r="B56" s="171" t="s">
        <v>79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6"/>
      <c r="BA56" s="6"/>
    </row>
    <row r="57" spans="1:53" ht="12.75">
      <c r="A57" s="12"/>
      <c r="B57" s="167" t="s">
        <v>80</v>
      </c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2">
        <v>2</v>
      </c>
      <c r="Q57" s="202"/>
      <c r="R57" s="202"/>
      <c r="S57" s="202"/>
      <c r="T57" s="202"/>
      <c r="U57" s="202"/>
      <c r="V57" s="202">
        <v>6</v>
      </c>
      <c r="W57" s="202"/>
      <c r="X57" s="202">
        <v>180</v>
      </c>
      <c r="Y57" s="202"/>
      <c r="Z57" s="193">
        <v>18</v>
      </c>
      <c r="AA57" s="193"/>
      <c r="AB57" s="202">
        <v>8</v>
      </c>
      <c r="AC57" s="202"/>
      <c r="AD57" s="202"/>
      <c r="AE57" s="202"/>
      <c r="AF57" s="202"/>
      <c r="AG57" s="202"/>
      <c r="AH57" s="202"/>
      <c r="AI57" s="306">
        <v>10</v>
      </c>
      <c r="AJ57" s="307"/>
      <c r="AK57" s="307"/>
      <c r="AL57" s="308"/>
      <c r="AM57" s="306">
        <v>162</v>
      </c>
      <c r="AN57" s="307"/>
      <c r="AO57" s="308"/>
      <c r="AP57" s="259"/>
      <c r="AQ57" s="261"/>
      <c r="AR57" s="260"/>
      <c r="AS57" s="192">
        <v>2</v>
      </c>
      <c r="AT57" s="192"/>
      <c r="AU57" s="192"/>
      <c r="AV57" s="193"/>
      <c r="AW57" s="193"/>
      <c r="AX57" s="193"/>
      <c r="AY57" s="192"/>
      <c r="AZ57" s="192"/>
      <c r="BA57" s="192"/>
    </row>
    <row r="58" spans="1:53" ht="12.75">
      <c r="A58" s="12"/>
      <c r="B58" s="204" t="s">
        <v>81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2"/>
      <c r="Q58" s="202"/>
      <c r="R58" s="202"/>
      <c r="S58" s="202">
        <v>2</v>
      </c>
      <c r="T58" s="202"/>
      <c r="U58" s="202"/>
      <c r="V58" s="202">
        <v>3</v>
      </c>
      <c r="W58" s="202"/>
      <c r="X58" s="202">
        <v>90</v>
      </c>
      <c r="Y58" s="202"/>
      <c r="Z58" s="193">
        <v>18</v>
      </c>
      <c r="AA58" s="193"/>
      <c r="AB58" s="202">
        <v>8</v>
      </c>
      <c r="AC58" s="202"/>
      <c r="AD58" s="202"/>
      <c r="AE58" s="202"/>
      <c r="AF58" s="202"/>
      <c r="AG58" s="202"/>
      <c r="AH58" s="202"/>
      <c r="AI58" s="306">
        <v>10</v>
      </c>
      <c r="AJ58" s="307"/>
      <c r="AK58" s="307"/>
      <c r="AL58" s="308"/>
      <c r="AM58" s="306">
        <v>72</v>
      </c>
      <c r="AN58" s="307"/>
      <c r="AO58" s="308"/>
      <c r="AP58" s="259"/>
      <c r="AQ58" s="261"/>
      <c r="AR58" s="260"/>
      <c r="AS58" s="192">
        <v>1</v>
      </c>
      <c r="AT58" s="192"/>
      <c r="AU58" s="192"/>
      <c r="AV58" s="193"/>
      <c r="AW58" s="193"/>
      <c r="AX58" s="193"/>
      <c r="AY58" s="192"/>
      <c r="AZ58" s="192"/>
      <c r="BA58" s="192"/>
    </row>
    <row r="59" spans="1:53" ht="12.75">
      <c r="A59" s="12"/>
      <c r="B59" s="204" t="s">
        <v>82</v>
      </c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2">
        <v>2</v>
      </c>
      <c r="Q59" s="202"/>
      <c r="R59" s="202"/>
      <c r="S59" s="202"/>
      <c r="T59" s="202"/>
      <c r="U59" s="202"/>
      <c r="V59" s="202">
        <v>3</v>
      </c>
      <c r="W59" s="202"/>
      <c r="X59" s="202">
        <v>90</v>
      </c>
      <c r="Y59" s="202"/>
      <c r="Z59" s="193">
        <v>8</v>
      </c>
      <c r="AA59" s="193"/>
      <c r="AB59" s="202">
        <v>2</v>
      </c>
      <c r="AC59" s="202"/>
      <c r="AD59" s="202"/>
      <c r="AE59" s="202"/>
      <c r="AF59" s="202"/>
      <c r="AG59" s="202"/>
      <c r="AH59" s="202"/>
      <c r="AI59" s="306">
        <v>6</v>
      </c>
      <c r="AJ59" s="307"/>
      <c r="AK59" s="307"/>
      <c r="AL59" s="308"/>
      <c r="AM59" s="306">
        <v>82</v>
      </c>
      <c r="AN59" s="307"/>
      <c r="AO59" s="308"/>
      <c r="AP59" s="259"/>
      <c r="AQ59" s="261"/>
      <c r="AR59" s="260"/>
      <c r="AS59" s="192">
        <v>1</v>
      </c>
      <c r="AT59" s="192"/>
      <c r="AU59" s="192"/>
      <c r="AV59" s="193"/>
      <c r="AW59" s="193"/>
      <c r="AX59" s="193"/>
      <c r="AY59" s="192"/>
      <c r="AZ59" s="192"/>
      <c r="BA59" s="192"/>
    </row>
    <row r="60" spans="1:53" ht="12.75">
      <c r="A60" s="12"/>
      <c r="B60" s="167" t="s">
        <v>83</v>
      </c>
      <c r="C60" s="203"/>
      <c r="D60" s="203"/>
      <c r="E60" s="203"/>
      <c r="F60" s="203"/>
      <c r="G60" s="203"/>
      <c r="H60" s="203"/>
      <c r="I60" s="203"/>
      <c r="J60" s="203"/>
      <c r="K60" s="203"/>
      <c r="L60" s="203"/>
      <c r="M60" s="203"/>
      <c r="N60" s="203"/>
      <c r="O60" s="203"/>
      <c r="P60" s="192"/>
      <c r="Q60" s="192"/>
      <c r="R60" s="192"/>
      <c r="S60" s="192">
        <v>1</v>
      </c>
      <c r="T60" s="192"/>
      <c r="U60" s="192"/>
      <c r="V60" s="192">
        <v>3</v>
      </c>
      <c r="W60" s="192"/>
      <c r="X60" s="192">
        <v>90</v>
      </c>
      <c r="Y60" s="192"/>
      <c r="Z60" s="193">
        <v>18</v>
      </c>
      <c r="AA60" s="193"/>
      <c r="AB60" s="192">
        <v>8</v>
      </c>
      <c r="AC60" s="192"/>
      <c r="AD60" s="192"/>
      <c r="AE60" s="192"/>
      <c r="AF60" s="192"/>
      <c r="AG60" s="192"/>
      <c r="AH60" s="192"/>
      <c r="AI60" s="259">
        <v>10</v>
      </c>
      <c r="AJ60" s="261"/>
      <c r="AK60" s="261"/>
      <c r="AL60" s="260"/>
      <c r="AM60" s="259">
        <v>72</v>
      </c>
      <c r="AN60" s="261"/>
      <c r="AO60" s="260"/>
      <c r="AP60" s="259">
        <v>1</v>
      </c>
      <c r="AQ60" s="261"/>
      <c r="AR60" s="260"/>
      <c r="AS60" s="192"/>
      <c r="AT60" s="192"/>
      <c r="AU60" s="192"/>
      <c r="AV60" s="193"/>
      <c r="AW60" s="193"/>
      <c r="AX60" s="193"/>
      <c r="AY60" s="192"/>
      <c r="AZ60" s="192"/>
      <c r="BA60" s="192"/>
    </row>
    <row r="61" spans="1:53" ht="12.75">
      <c r="A61" s="12"/>
      <c r="B61" s="162" t="s">
        <v>84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1"/>
      <c r="Q61" s="161"/>
      <c r="R61" s="161"/>
      <c r="S61" s="161"/>
      <c r="T61" s="161"/>
      <c r="U61" s="161"/>
      <c r="V61" s="161">
        <v>15</v>
      </c>
      <c r="W61" s="161"/>
      <c r="X61" s="161">
        <v>450</v>
      </c>
      <c r="Y61" s="161"/>
      <c r="Z61" s="162">
        <v>62</v>
      </c>
      <c r="AA61" s="162"/>
      <c r="AB61" s="161">
        <v>26</v>
      </c>
      <c r="AC61" s="161"/>
      <c r="AD61" s="161"/>
      <c r="AE61" s="161"/>
      <c r="AF61" s="161"/>
      <c r="AG61" s="161"/>
      <c r="AH61" s="161"/>
      <c r="AI61" s="318">
        <v>36</v>
      </c>
      <c r="AJ61" s="319"/>
      <c r="AK61" s="319"/>
      <c r="AL61" s="320"/>
      <c r="AM61" s="318">
        <v>388</v>
      </c>
      <c r="AN61" s="319"/>
      <c r="AO61" s="320"/>
      <c r="AP61" s="318"/>
      <c r="AQ61" s="319"/>
      <c r="AR61" s="320"/>
      <c r="AS61" s="161">
        <v>6</v>
      </c>
      <c r="AT61" s="161"/>
      <c r="AU61" s="161"/>
      <c r="AV61" s="162"/>
      <c r="AW61" s="162"/>
      <c r="AX61" s="162"/>
      <c r="AY61" s="161"/>
      <c r="AZ61" s="161"/>
      <c r="BA61" s="161"/>
    </row>
    <row r="62" spans="1:53" ht="12.75">
      <c r="A62" s="12"/>
      <c r="B62" s="185" t="s">
        <v>85</v>
      </c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61"/>
      <c r="Q62" s="161"/>
      <c r="R62" s="161"/>
      <c r="S62" s="161"/>
      <c r="T62" s="161"/>
      <c r="U62" s="161"/>
      <c r="V62" s="161">
        <v>33</v>
      </c>
      <c r="W62" s="161"/>
      <c r="X62" s="161">
        <v>990</v>
      </c>
      <c r="Y62" s="161"/>
      <c r="Z62" s="162">
        <v>128</v>
      </c>
      <c r="AA62" s="162"/>
      <c r="AB62" s="161">
        <v>38</v>
      </c>
      <c r="AC62" s="161"/>
      <c r="AD62" s="161"/>
      <c r="AE62" s="161"/>
      <c r="AF62" s="161"/>
      <c r="AG62" s="161"/>
      <c r="AH62" s="161"/>
      <c r="AI62" s="318">
        <v>90</v>
      </c>
      <c r="AJ62" s="319"/>
      <c r="AK62" s="319"/>
      <c r="AL62" s="320"/>
      <c r="AM62" s="318">
        <v>862</v>
      </c>
      <c r="AN62" s="319"/>
      <c r="AO62" s="320"/>
      <c r="AP62" s="318">
        <v>5</v>
      </c>
      <c r="AQ62" s="319"/>
      <c r="AR62" s="320"/>
      <c r="AS62" s="161">
        <v>6</v>
      </c>
      <c r="AT62" s="161"/>
      <c r="AU62" s="161"/>
      <c r="AV62" s="162"/>
      <c r="AW62" s="162"/>
      <c r="AX62" s="162"/>
      <c r="AY62" s="161"/>
      <c r="AZ62" s="161"/>
      <c r="BA62" s="161"/>
    </row>
    <row r="63" spans="1:53" ht="12.75">
      <c r="A63" s="8"/>
      <c r="B63" s="171" t="s">
        <v>87</v>
      </c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13"/>
      <c r="BA63" s="13"/>
    </row>
    <row r="64" spans="1:53" ht="12.75">
      <c r="A64" s="8"/>
      <c r="B64" s="171" t="s">
        <v>86</v>
      </c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13"/>
      <c r="BA64" s="13"/>
    </row>
    <row r="65" spans="1:53" ht="12.75">
      <c r="A65" s="12"/>
      <c r="B65" s="167" t="s">
        <v>88</v>
      </c>
      <c r="C65" s="167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92"/>
      <c r="Q65" s="192"/>
      <c r="R65" s="192"/>
      <c r="S65" s="192">
        <v>1</v>
      </c>
      <c r="T65" s="192"/>
      <c r="U65" s="192"/>
      <c r="V65" s="192">
        <v>3</v>
      </c>
      <c r="W65" s="192"/>
      <c r="X65" s="192">
        <v>90</v>
      </c>
      <c r="Y65" s="192"/>
      <c r="Z65" s="193">
        <v>8</v>
      </c>
      <c r="AA65" s="193"/>
      <c r="AB65" s="192">
        <v>8</v>
      </c>
      <c r="AC65" s="192"/>
      <c r="AD65" s="192"/>
      <c r="AE65" s="192"/>
      <c r="AF65" s="192"/>
      <c r="AG65" s="192"/>
      <c r="AH65" s="192"/>
      <c r="AI65" s="259"/>
      <c r="AJ65" s="261"/>
      <c r="AK65" s="261"/>
      <c r="AL65" s="260"/>
      <c r="AM65" s="259">
        <v>82</v>
      </c>
      <c r="AN65" s="261"/>
      <c r="AO65" s="260"/>
      <c r="AP65" s="259">
        <v>1</v>
      </c>
      <c r="AQ65" s="261"/>
      <c r="AR65" s="260"/>
      <c r="AS65" s="192"/>
      <c r="AT65" s="192"/>
      <c r="AU65" s="192"/>
      <c r="AV65" s="193"/>
      <c r="AW65" s="193"/>
      <c r="AX65" s="193"/>
      <c r="AY65" s="192"/>
      <c r="AZ65" s="192"/>
      <c r="BA65" s="192"/>
    </row>
    <row r="66" spans="1:53" ht="12.75">
      <c r="A66" s="12"/>
      <c r="B66" s="167" t="s">
        <v>89</v>
      </c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92"/>
      <c r="Q66" s="192"/>
      <c r="R66" s="192"/>
      <c r="S66" s="192">
        <v>1</v>
      </c>
      <c r="T66" s="192"/>
      <c r="U66" s="192"/>
      <c r="V66" s="192">
        <v>3</v>
      </c>
      <c r="W66" s="192"/>
      <c r="X66" s="192">
        <v>90</v>
      </c>
      <c r="Y66" s="192"/>
      <c r="Z66" s="193">
        <v>8</v>
      </c>
      <c r="AA66" s="193"/>
      <c r="AB66" s="192">
        <v>8</v>
      </c>
      <c r="AC66" s="192"/>
      <c r="AD66" s="192"/>
      <c r="AE66" s="192"/>
      <c r="AF66" s="192"/>
      <c r="AG66" s="192"/>
      <c r="AH66" s="192"/>
      <c r="AI66" s="259"/>
      <c r="AJ66" s="261"/>
      <c r="AK66" s="261"/>
      <c r="AL66" s="260"/>
      <c r="AM66" s="259">
        <v>82</v>
      </c>
      <c r="AN66" s="261"/>
      <c r="AO66" s="260"/>
      <c r="AP66" s="259">
        <v>1</v>
      </c>
      <c r="AQ66" s="261"/>
      <c r="AR66" s="260"/>
      <c r="AS66" s="192"/>
      <c r="AT66" s="192"/>
      <c r="AU66" s="192"/>
      <c r="AV66" s="193"/>
      <c r="AW66" s="193"/>
      <c r="AX66" s="193"/>
      <c r="AY66" s="192"/>
      <c r="AZ66" s="192"/>
      <c r="BA66" s="192"/>
    </row>
    <row r="67" spans="1:53" ht="12.75">
      <c r="A67" s="12"/>
      <c r="B67" s="167" t="s">
        <v>90</v>
      </c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200"/>
      <c r="Q67" s="200"/>
      <c r="R67" s="200"/>
      <c r="S67" s="192">
        <v>2</v>
      </c>
      <c r="T67" s="192"/>
      <c r="U67" s="192"/>
      <c r="V67" s="192">
        <v>3</v>
      </c>
      <c r="W67" s="192"/>
      <c r="X67" s="192">
        <v>90</v>
      </c>
      <c r="Y67" s="192"/>
      <c r="Z67" s="193">
        <v>8</v>
      </c>
      <c r="AA67" s="193"/>
      <c r="AB67" s="192">
        <v>8</v>
      </c>
      <c r="AC67" s="192"/>
      <c r="AD67" s="192"/>
      <c r="AE67" s="192"/>
      <c r="AF67" s="192"/>
      <c r="AG67" s="192"/>
      <c r="AH67" s="192"/>
      <c r="AI67" s="259"/>
      <c r="AJ67" s="261"/>
      <c r="AK67" s="261"/>
      <c r="AL67" s="260"/>
      <c r="AM67" s="259">
        <v>82</v>
      </c>
      <c r="AN67" s="261"/>
      <c r="AO67" s="260"/>
      <c r="AP67" s="259"/>
      <c r="AQ67" s="261"/>
      <c r="AR67" s="260"/>
      <c r="AS67" s="192">
        <v>1</v>
      </c>
      <c r="AT67" s="192"/>
      <c r="AU67" s="192"/>
      <c r="AV67" s="193"/>
      <c r="AW67" s="193"/>
      <c r="AX67" s="193"/>
      <c r="AY67" s="192"/>
      <c r="AZ67" s="192"/>
      <c r="BA67" s="192"/>
    </row>
    <row r="68" spans="1:53" ht="12.75">
      <c r="A68" s="12"/>
      <c r="B68" s="167" t="s">
        <v>91</v>
      </c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79"/>
      <c r="Q68" s="180"/>
      <c r="R68" s="181"/>
      <c r="S68" s="173">
        <v>2</v>
      </c>
      <c r="T68" s="174"/>
      <c r="U68" s="175"/>
      <c r="V68" s="173">
        <v>3</v>
      </c>
      <c r="W68" s="175"/>
      <c r="X68" s="173">
        <v>90</v>
      </c>
      <c r="Y68" s="175"/>
      <c r="Z68" s="194">
        <v>8</v>
      </c>
      <c r="AA68" s="196"/>
      <c r="AB68" s="173">
        <v>8</v>
      </c>
      <c r="AC68" s="174"/>
      <c r="AD68" s="175"/>
      <c r="AE68" s="173"/>
      <c r="AF68" s="174"/>
      <c r="AG68" s="174"/>
      <c r="AH68" s="175"/>
      <c r="AI68" s="173"/>
      <c r="AJ68" s="174"/>
      <c r="AK68" s="174"/>
      <c r="AL68" s="175"/>
      <c r="AM68" s="173">
        <v>82</v>
      </c>
      <c r="AN68" s="174"/>
      <c r="AO68" s="175"/>
      <c r="AP68" s="173"/>
      <c r="AQ68" s="174"/>
      <c r="AR68" s="175"/>
      <c r="AS68" s="173">
        <v>1</v>
      </c>
      <c r="AT68" s="174"/>
      <c r="AU68" s="175"/>
      <c r="AV68" s="194"/>
      <c r="AW68" s="195"/>
      <c r="AX68" s="196"/>
      <c r="AY68" s="173"/>
      <c r="AZ68" s="174"/>
      <c r="BA68" s="175"/>
    </row>
    <row r="69" spans="1:53" ht="12.75">
      <c r="A69" s="12"/>
      <c r="B69" s="167" t="s">
        <v>92</v>
      </c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82"/>
      <c r="Q69" s="183"/>
      <c r="R69" s="184"/>
      <c r="S69" s="176"/>
      <c r="T69" s="177"/>
      <c r="U69" s="178"/>
      <c r="V69" s="176"/>
      <c r="W69" s="178"/>
      <c r="X69" s="176"/>
      <c r="Y69" s="178"/>
      <c r="Z69" s="197"/>
      <c r="AA69" s="199"/>
      <c r="AB69" s="176"/>
      <c r="AC69" s="177"/>
      <c r="AD69" s="178"/>
      <c r="AE69" s="176"/>
      <c r="AF69" s="177"/>
      <c r="AG69" s="177"/>
      <c r="AH69" s="178"/>
      <c r="AI69" s="176"/>
      <c r="AJ69" s="177"/>
      <c r="AK69" s="177"/>
      <c r="AL69" s="178"/>
      <c r="AM69" s="176"/>
      <c r="AN69" s="177"/>
      <c r="AO69" s="178"/>
      <c r="AP69" s="176"/>
      <c r="AQ69" s="177"/>
      <c r="AR69" s="178"/>
      <c r="AS69" s="176"/>
      <c r="AT69" s="177"/>
      <c r="AU69" s="178"/>
      <c r="AV69" s="197"/>
      <c r="AW69" s="198"/>
      <c r="AX69" s="199"/>
      <c r="AY69" s="176"/>
      <c r="AZ69" s="177"/>
      <c r="BA69" s="178"/>
    </row>
    <row r="70" spans="1:53" ht="12.75">
      <c r="A70" s="12"/>
      <c r="B70" s="185" t="s">
        <v>93</v>
      </c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61"/>
      <c r="Q70" s="161"/>
      <c r="R70" s="161"/>
      <c r="S70" s="161"/>
      <c r="T70" s="161"/>
      <c r="U70" s="161"/>
      <c r="V70" s="161">
        <v>12</v>
      </c>
      <c r="W70" s="161"/>
      <c r="X70" s="161">
        <v>360</v>
      </c>
      <c r="Y70" s="161"/>
      <c r="Z70" s="162">
        <v>32</v>
      </c>
      <c r="AA70" s="162"/>
      <c r="AB70" s="161">
        <v>32</v>
      </c>
      <c r="AC70" s="161"/>
      <c r="AD70" s="161"/>
      <c r="AE70" s="161"/>
      <c r="AF70" s="161"/>
      <c r="AG70" s="161"/>
      <c r="AH70" s="161"/>
      <c r="AI70" s="318"/>
      <c r="AJ70" s="319"/>
      <c r="AK70" s="319"/>
      <c r="AL70" s="320"/>
      <c r="AM70" s="318">
        <v>328</v>
      </c>
      <c r="AN70" s="319"/>
      <c r="AO70" s="320"/>
      <c r="AP70" s="318">
        <v>2</v>
      </c>
      <c r="AQ70" s="319"/>
      <c r="AR70" s="320"/>
      <c r="AS70" s="161">
        <v>2</v>
      </c>
      <c r="AT70" s="161"/>
      <c r="AU70" s="161"/>
      <c r="AV70" s="162"/>
      <c r="AW70" s="162"/>
      <c r="AX70" s="162"/>
      <c r="AY70" s="161"/>
      <c r="AZ70" s="161"/>
      <c r="BA70" s="161"/>
    </row>
    <row r="71" spans="1:53" ht="12.75">
      <c r="A71" s="12"/>
      <c r="B71" s="162" t="s">
        <v>94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1"/>
      <c r="Q71" s="161"/>
      <c r="R71" s="161"/>
      <c r="S71" s="161"/>
      <c r="T71" s="161"/>
      <c r="U71" s="161"/>
      <c r="V71" s="163">
        <v>45</v>
      </c>
      <c r="W71" s="163"/>
      <c r="X71" s="163">
        <v>1350</v>
      </c>
      <c r="Y71" s="163"/>
      <c r="Z71" s="162">
        <v>160</v>
      </c>
      <c r="AA71" s="162"/>
      <c r="AB71" s="163">
        <v>70</v>
      </c>
      <c r="AC71" s="163"/>
      <c r="AD71" s="163"/>
      <c r="AE71" s="163"/>
      <c r="AF71" s="163"/>
      <c r="AG71" s="163"/>
      <c r="AH71" s="163"/>
      <c r="AI71" s="321"/>
      <c r="AJ71" s="322"/>
      <c r="AK71" s="322"/>
      <c r="AL71" s="323"/>
      <c r="AM71" s="321">
        <v>1190</v>
      </c>
      <c r="AN71" s="322"/>
      <c r="AO71" s="323"/>
      <c r="AP71" s="321">
        <v>7</v>
      </c>
      <c r="AQ71" s="322"/>
      <c r="AR71" s="323"/>
      <c r="AS71" s="163">
        <v>8</v>
      </c>
      <c r="AT71" s="163"/>
      <c r="AU71" s="163"/>
      <c r="AV71" s="162"/>
      <c r="AW71" s="162"/>
      <c r="AX71" s="162"/>
      <c r="AY71" s="163"/>
      <c r="AZ71" s="163"/>
      <c r="BA71" s="163"/>
    </row>
    <row r="72" spans="1:53" ht="12.75">
      <c r="A72" s="16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6"/>
      <c r="Q72" s="26"/>
      <c r="R72" s="26"/>
      <c r="S72" s="26"/>
      <c r="T72" s="26"/>
      <c r="U72" s="26"/>
      <c r="V72" s="22"/>
      <c r="W72" s="22"/>
      <c r="X72" s="22"/>
      <c r="Y72" s="22"/>
      <c r="Z72" s="24"/>
      <c r="AA72" s="24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4"/>
      <c r="AW72" s="24"/>
      <c r="AX72" s="24"/>
      <c r="AY72" s="22"/>
      <c r="AZ72" s="22"/>
      <c r="BA72" s="22"/>
    </row>
    <row r="73" spans="1:53" ht="12.75">
      <c r="A73" s="16"/>
      <c r="B73" s="171" t="s">
        <v>110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24"/>
      <c r="P73" s="26"/>
      <c r="Q73" s="26"/>
      <c r="R73" s="26"/>
      <c r="S73" s="26"/>
      <c r="T73" s="26"/>
      <c r="U73" s="26"/>
      <c r="V73" s="22"/>
      <c r="W73" s="22"/>
      <c r="X73" s="22"/>
      <c r="Y73" s="22"/>
      <c r="Z73" s="24"/>
      <c r="AA73" s="24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4"/>
      <c r="AW73" s="24"/>
      <c r="AX73" s="24"/>
      <c r="AY73" s="22"/>
      <c r="AZ73" s="22"/>
      <c r="BA73" s="22"/>
    </row>
    <row r="74" spans="1:53" ht="12.75">
      <c r="A74" s="16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6"/>
      <c r="Q74" s="26"/>
      <c r="R74" s="26"/>
      <c r="S74" s="26"/>
      <c r="T74" s="26"/>
      <c r="U74" s="26"/>
      <c r="V74" s="22"/>
      <c r="W74" s="48"/>
      <c r="X74" s="49"/>
      <c r="Y74" s="49"/>
      <c r="Z74" s="52"/>
      <c r="AA74" s="52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50"/>
      <c r="AQ74" s="22"/>
      <c r="AR74" s="22"/>
      <c r="AS74" s="22"/>
      <c r="AT74" s="22"/>
      <c r="AU74" s="22"/>
      <c r="AV74" s="24"/>
      <c r="AW74" s="24"/>
      <c r="AX74" s="24"/>
      <c r="AY74" s="22"/>
      <c r="AZ74" s="22"/>
      <c r="BA74" s="22"/>
    </row>
    <row r="75" spans="1:53" ht="12.75">
      <c r="A75" s="16"/>
      <c r="B75" s="172" t="s">
        <v>98</v>
      </c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34">
        <v>1</v>
      </c>
      <c r="Q75" s="34">
        <v>2</v>
      </c>
      <c r="R75" s="34">
        <v>3</v>
      </c>
      <c r="S75" s="34">
        <v>4</v>
      </c>
      <c r="T75" s="163" t="s">
        <v>28</v>
      </c>
      <c r="U75" s="163"/>
      <c r="V75" s="22"/>
      <c r="W75" s="158" t="s">
        <v>127</v>
      </c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60"/>
      <c r="AQ75" s="22"/>
      <c r="AR75" s="186" t="s">
        <v>105</v>
      </c>
      <c r="AS75" s="187"/>
      <c r="AT75" s="187"/>
      <c r="AU75" s="187"/>
      <c r="AV75" s="187"/>
      <c r="AW75" s="187"/>
      <c r="AX75" s="187"/>
      <c r="AY75" s="187"/>
      <c r="AZ75" s="188"/>
      <c r="BA75" s="22"/>
    </row>
    <row r="76" spans="1:53" ht="12.75">
      <c r="A76" s="16"/>
      <c r="B76" s="167" t="s">
        <v>68</v>
      </c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35">
        <v>15</v>
      </c>
      <c r="Q76" s="35">
        <v>24</v>
      </c>
      <c r="R76" s="35">
        <v>6</v>
      </c>
      <c r="S76" s="35"/>
      <c r="T76" s="161">
        <f>SUM(P76:S76)</f>
        <v>45</v>
      </c>
      <c r="U76" s="161"/>
      <c r="V76" s="22"/>
      <c r="W76" s="36"/>
      <c r="X76" s="22"/>
      <c r="Y76" s="22"/>
      <c r="Z76" s="24"/>
      <c r="AA76" s="24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5"/>
      <c r="AQ76" s="22"/>
      <c r="AR76" s="155" t="s">
        <v>106</v>
      </c>
      <c r="AS76" s="156"/>
      <c r="AT76" s="156"/>
      <c r="AU76" s="156"/>
      <c r="AV76" s="156"/>
      <c r="AW76" s="156"/>
      <c r="AX76" s="156"/>
      <c r="AY76" s="156"/>
      <c r="AZ76" s="157"/>
      <c r="BA76" s="22"/>
    </row>
    <row r="77" spans="1:53" ht="12.75">
      <c r="A77" s="16"/>
      <c r="B77" s="167" t="s">
        <v>99</v>
      </c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35"/>
      <c r="Q77" s="35">
        <v>3</v>
      </c>
      <c r="R77" s="35"/>
      <c r="S77" s="35"/>
      <c r="T77" s="161">
        <f>SUM(P77:S77)</f>
        <v>3</v>
      </c>
      <c r="U77" s="161"/>
      <c r="V77" s="22"/>
      <c r="W77" s="158" t="s">
        <v>102</v>
      </c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60"/>
      <c r="AQ77" s="22"/>
      <c r="AR77" s="155" t="s">
        <v>142</v>
      </c>
      <c r="AS77" s="156"/>
      <c r="AT77" s="156"/>
      <c r="AU77" s="156"/>
      <c r="AV77" s="156"/>
      <c r="AW77" s="156"/>
      <c r="AX77" s="156"/>
      <c r="AY77" s="156"/>
      <c r="AZ77" s="157"/>
      <c r="BA77" s="22"/>
    </row>
    <row r="78" spans="1:53" ht="12.75">
      <c r="A78" s="16"/>
      <c r="B78" s="167" t="s">
        <v>100</v>
      </c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35">
        <v>6</v>
      </c>
      <c r="Q78" s="35">
        <v>3</v>
      </c>
      <c r="R78" s="35">
        <v>1</v>
      </c>
      <c r="S78" s="35"/>
      <c r="T78" s="161">
        <f>SUM(P78:S78)</f>
        <v>10</v>
      </c>
      <c r="U78" s="161"/>
      <c r="V78" s="22"/>
      <c r="W78" s="36"/>
      <c r="X78" s="22"/>
      <c r="Y78" s="22"/>
      <c r="Z78" s="24"/>
      <c r="AA78" s="24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5"/>
      <c r="AQ78" s="22"/>
      <c r="AR78" s="155" t="s">
        <v>107</v>
      </c>
      <c r="AS78" s="156"/>
      <c r="AT78" s="156"/>
      <c r="AU78" s="156"/>
      <c r="AV78" s="156"/>
      <c r="AW78" s="156"/>
      <c r="AX78" s="156"/>
      <c r="AY78" s="156"/>
      <c r="AZ78" s="157"/>
      <c r="BA78" s="22"/>
    </row>
    <row r="79" spans="1:53" ht="12.75">
      <c r="A79" s="16"/>
      <c r="B79" s="167" t="s">
        <v>143</v>
      </c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35"/>
      <c r="Q79" s="35"/>
      <c r="R79" s="35">
        <v>1</v>
      </c>
      <c r="S79" s="35"/>
      <c r="T79" s="161">
        <f>SUM(P79:S79)</f>
        <v>1</v>
      </c>
      <c r="U79" s="161"/>
      <c r="V79" s="22"/>
      <c r="W79" s="158" t="s">
        <v>103</v>
      </c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60"/>
      <c r="AQ79" s="22"/>
      <c r="AR79" s="155" t="s">
        <v>108</v>
      </c>
      <c r="AS79" s="156"/>
      <c r="AT79" s="156"/>
      <c r="AU79" s="156"/>
      <c r="AV79" s="156"/>
      <c r="AW79" s="156"/>
      <c r="AX79" s="156"/>
      <c r="AY79" s="156"/>
      <c r="AZ79" s="157"/>
      <c r="BA79" s="22"/>
    </row>
    <row r="80" spans="1:53" ht="12.75">
      <c r="A80" s="16"/>
      <c r="B80" s="167" t="s">
        <v>136</v>
      </c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35"/>
      <c r="Q80" s="35"/>
      <c r="R80" s="35"/>
      <c r="S80" s="35">
        <v>1</v>
      </c>
      <c r="T80" s="161">
        <f>SUM(P80:S80)</f>
        <v>1</v>
      </c>
      <c r="U80" s="161"/>
      <c r="V80" s="22"/>
      <c r="W80" s="36"/>
      <c r="X80" s="22"/>
      <c r="Y80" s="22"/>
      <c r="Z80" s="24"/>
      <c r="AA80" s="24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5"/>
      <c r="AQ80" s="22"/>
      <c r="AR80" s="59"/>
      <c r="AS80" s="60"/>
      <c r="AT80" s="60"/>
      <c r="AU80" s="60"/>
      <c r="AV80" s="60"/>
      <c r="AW80" s="60"/>
      <c r="AX80" s="60"/>
      <c r="AY80" s="60"/>
      <c r="AZ80" s="61"/>
      <c r="BA80" s="22"/>
    </row>
    <row r="81" spans="1:53" ht="12.75">
      <c r="A81" s="16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6"/>
      <c r="Q81" s="26"/>
      <c r="S81" s="26"/>
      <c r="T81" s="26"/>
      <c r="U81" s="26"/>
      <c r="V81" s="22"/>
      <c r="W81" s="164" t="s">
        <v>104</v>
      </c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6"/>
      <c r="AQ81" s="22"/>
      <c r="AR81" s="168" t="s">
        <v>109</v>
      </c>
      <c r="AS81" s="169"/>
      <c r="AT81" s="169"/>
      <c r="AU81" s="169"/>
      <c r="AV81" s="169"/>
      <c r="AW81" s="169"/>
      <c r="AX81" s="169"/>
      <c r="AY81" s="169"/>
      <c r="AZ81" s="170"/>
      <c r="BA81" s="22"/>
    </row>
    <row r="82" spans="3:9" ht="12.75">
      <c r="C82" s="226" t="s">
        <v>33</v>
      </c>
      <c r="D82" s="226"/>
      <c r="E82" s="226"/>
      <c r="F82" s="226"/>
      <c r="G82" s="226"/>
      <c r="H82" s="226"/>
      <c r="I82" s="226"/>
    </row>
    <row r="83" spans="37:51" ht="12.75">
      <c r="AK83" s="228" t="s">
        <v>40</v>
      </c>
      <c r="AL83" s="228"/>
      <c r="AM83" s="228"/>
      <c r="AN83" s="228"/>
      <c r="AO83" s="228"/>
      <c r="AP83" s="228"/>
      <c r="AQ83" s="228"/>
      <c r="AR83" s="228"/>
      <c r="AS83" s="228"/>
      <c r="AT83" s="228"/>
      <c r="AU83" s="228"/>
      <c r="AV83" s="228"/>
      <c r="AW83" s="228"/>
      <c r="AX83" s="228"/>
      <c r="AY83" s="228"/>
    </row>
    <row r="84" spans="2:10" ht="12.75">
      <c r="B84" s="9" t="s">
        <v>34</v>
      </c>
      <c r="C84" s="9"/>
      <c r="D84" s="9"/>
      <c r="E84" s="9"/>
      <c r="F84" s="9"/>
      <c r="G84" s="9"/>
      <c r="H84" s="9"/>
      <c r="I84" s="9"/>
      <c r="J84" s="9"/>
    </row>
    <row r="85" spans="37:51" ht="12.75">
      <c r="AK85" s="228" t="s">
        <v>41</v>
      </c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</row>
    <row r="86" spans="3:10" ht="12.75">
      <c r="C86" s="226" t="s">
        <v>137</v>
      </c>
      <c r="D86" s="226"/>
      <c r="E86" s="226"/>
      <c r="F86" s="226"/>
      <c r="G86" s="226"/>
      <c r="H86" s="226"/>
      <c r="I86" s="226"/>
      <c r="J86" s="226"/>
    </row>
    <row r="87" spans="14:51" ht="12.75">
      <c r="N87" s="226" t="s">
        <v>35</v>
      </c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K87" s="228" t="s">
        <v>42</v>
      </c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</row>
    <row r="89" spans="14:51" ht="12.75">
      <c r="N89" s="226" t="s">
        <v>36</v>
      </c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K89" s="228" t="s">
        <v>146</v>
      </c>
      <c r="AL89" s="228"/>
      <c r="AM89" s="228"/>
      <c r="AN89" s="228"/>
      <c r="AO89" s="228"/>
      <c r="AP89" s="228"/>
      <c r="AQ89" s="228"/>
      <c r="AR89" s="228"/>
      <c r="AS89" s="228"/>
      <c r="AT89" s="228"/>
      <c r="AU89" s="228"/>
      <c r="AV89" s="228"/>
      <c r="AW89" s="228"/>
      <c r="AX89" s="228"/>
      <c r="AY89" s="228"/>
    </row>
    <row r="90" ht="12.75">
      <c r="AK90" s="45"/>
    </row>
    <row r="91" spans="14:33" ht="15.75">
      <c r="N91" s="225" t="s">
        <v>0</v>
      </c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</row>
    <row r="93" spans="10:36" ht="12.75">
      <c r="J93" s="227" t="s">
        <v>37</v>
      </c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</row>
    <row r="95" spans="10:36" ht="12.75">
      <c r="J95" s="227" t="s">
        <v>38</v>
      </c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</row>
    <row r="96" spans="10:36" ht="12.75"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0:36" ht="12.75">
      <c r="J97" s="227" t="s">
        <v>39</v>
      </c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</row>
    <row r="98" spans="10:36" ht="12.75">
      <c r="J98" s="11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0:36" ht="12.75">
      <c r="J99" s="11"/>
      <c r="K99" s="10"/>
      <c r="L99" s="10"/>
      <c r="M99" s="10"/>
      <c r="N99" s="229" t="s">
        <v>115</v>
      </c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10"/>
      <c r="AI99" s="10"/>
      <c r="AJ99" s="10"/>
    </row>
    <row r="100" spans="10:36" ht="12.75"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7:30" ht="12.75">
      <c r="Q101" s="230" t="s">
        <v>44</v>
      </c>
      <c r="R101" s="230"/>
      <c r="S101" s="230"/>
      <c r="T101" s="230"/>
      <c r="U101" s="230"/>
      <c r="V101" s="230"/>
      <c r="W101" s="230"/>
      <c r="X101" s="230"/>
      <c r="Y101" s="230"/>
      <c r="Z101" s="230"/>
      <c r="AA101" s="230"/>
      <c r="AB101" s="230"/>
      <c r="AC101" s="230"/>
      <c r="AD101" s="230"/>
    </row>
    <row r="103" spans="1:53" ht="15.75">
      <c r="A103" s="231" t="s">
        <v>1</v>
      </c>
      <c r="B103" s="211" t="s">
        <v>11</v>
      </c>
      <c r="C103" s="212"/>
      <c r="D103" s="212"/>
      <c r="E103" s="213"/>
      <c r="F103" s="234" t="s">
        <v>12</v>
      </c>
      <c r="G103" s="235"/>
      <c r="H103" s="235"/>
      <c r="I103" s="236"/>
      <c r="J103" s="234" t="s">
        <v>13</v>
      </c>
      <c r="K103" s="237"/>
      <c r="L103" s="237"/>
      <c r="M103" s="237"/>
      <c r="N103" s="238"/>
      <c r="O103" s="211" t="s">
        <v>2</v>
      </c>
      <c r="P103" s="212"/>
      <c r="Q103" s="212"/>
      <c r="R103" s="213"/>
      <c r="S103" s="234" t="s">
        <v>3</v>
      </c>
      <c r="T103" s="237"/>
      <c r="U103" s="237"/>
      <c r="V103" s="237"/>
      <c r="W103" s="238"/>
      <c r="X103" s="211" t="s">
        <v>4</v>
      </c>
      <c r="Y103" s="212"/>
      <c r="Z103" s="212"/>
      <c r="AA103" s="213"/>
      <c r="AB103" s="211" t="s">
        <v>5</v>
      </c>
      <c r="AC103" s="212"/>
      <c r="AD103" s="212"/>
      <c r="AE103" s="213"/>
      <c r="AF103" s="234" t="s">
        <v>6</v>
      </c>
      <c r="AG103" s="237"/>
      <c r="AH103" s="237"/>
      <c r="AI103" s="238"/>
      <c r="AJ103" s="305" t="s">
        <v>7</v>
      </c>
      <c r="AK103" s="235"/>
      <c r="AL103" s="235"/>
      <c r="AM103" s="235"/>
      <c r="AN103" s="236"/>
      <c r="AO103" s="211" t="s">
        <v>8</v>
      </c>
      <c r="AP103" s="212"/>
      <c r="AQ103" s="212"/>
      <c r="AR103" s="213"/>
      <c r="AS103" s="234" t="s">
        <v>9</v>
      </c>
      <c r="AT103" s="237"/>
      <c r="AU103" s="237"/>
      <c r="AV103" s="237"/>
      <c r="AW103" s="238"/>
      <c r="AX103" s="211" t="s">
        <v>10</v>
      </c>
      <c r="AY103" s="212"/>
      <c r="AZ103" s="212"/>
      <c r="BA103" s="213"/>
    </row>
    <row r="104" spans="1:53" ht="12.75" customHeight="1">
      <c r="A104" s="232"/>
      <c r="B104" s="239">
        <v>1</v>
      </c>
      <c r="C104" s="239">
        <v>2</v>
      </c>
      <c r="D104" s="239">
        <v>3</v>
      </c>
      <c r="E104" s="239">
        <v>4</v>
      </c>
      <c r="F104" s="242">
        <v>5</v>
      </c>
      <c r="G104" s="239">
        <v>6</v>
      </c>
      <c r="H104" s="239">
        <v>7</v>
      </c>
      <c r="I104" s="239">
        <v>8</v>
      </c>
      <c r="J104" s="242">
        <v>9</v>
      </c>
      <c r="K104" s="239">
        <v>10</v>
      </c>
      <c r="L104" s="239">
        <v>11</v>
      </c>
      <c r="M104" s="239">
        <v>12</v>
      </c>
      <c r="N104" s="242">
        <v>13</v>
      </c>
      <c r="O104" s="239">
        <v>14</v>
      </c>
      <c r="P104" s="239">
        <v>15</v>
      </c>
      <c r="Q104" s="239">
        <v>16</v>
      </c>
      <c r="R104" s="239">
        <v>17</v>
      </c>
      <c r="S104" s="242">
        <v>18</v>
      </c>
      <c r="T104" s="239">
        <v>19</v>
      </c>
      <c r="U104" s="239">
        <v>20</v>
      </c>
      <c r="V104" s="239">
        <v>21</v>
      </c>
      <c r="W104" s="243">
        <v>22</v>
      </c>
      <c r="X104" s="239">
        <v>23</v>
      </c>
      <c r="Y104" s="239">
        <v>24</v>
      </c>
      <c r="Z104" s="239">
        <v>25</v>
      </c>
      <c r="AA104" s="239">
        <v>26</v>
      </c>
      <c r="AB104" s="239">
        <v>27</v>
      </c>
      <c r="AC104" s="239">
        <v>28</v>
      </c>
      <c r="AD104" s="239">
        <v>29</v>
      </c>
      <c r="AE104" s="239">
        <v>30</v>
      </c>
      <c r="AF104" s="242">
        <v>31</v>
      </c>
      <c r="AG104" s="242">
        <v>32</v>
      </c>
      <c r="AH104" s="239">
        <v>33</v>
      </c>
      <c r="AI104" s="239">
        <v>34</v>
      </c>
      <c r="AJ104" s="242">
        <v>35</v>
      </c>
      <c r="AK104" s="239">
        <v>36</v>
      </c>
      <c r="AL104" s="239">
        <v>37</v>
      </c>
      <c r="AM104" s="239">
        <v>38</v>
      </c>
      <c r="AN104" s="239">
        <v>39</v>
      </c>
      <c r="AO104" s="239">
        <v>40</v>
      </c>
      <c r="AP104" s="239">
        <v>41</v>
      </c>
      <c r="AQ104" s="239">
        <v>42</v>
      </c>
      <c r="AR104" s="239">
        <v>43</v>
      </c>
      <c r="AS104" s="242">
        <v>44</v>
      </c>
      <c r="AT104" s="239">
        <v>45</v>
      </c>
      <c r="AU104" s="239">
        <v>46</v>
      </c>
      <c r="AV104" s="239">
        <v>47</v>
      </c>
      <c r="AW104" s="242">
        <v>48</v>
      </c>
      <c r="AX104" s="239">
        <v>49</v>
      </c>
      <c r="AY104" s="239">
        <v>50</v>
      </c>
      <c r="AZ104" s="239">
        <v>51</v>
      </c>
      <c r="BA104" s="239">
        <v>52</v>
      </c>
    </row>
    <row r="105" spans="1:53" ht="12.75">
      <c r="A105" s="232"/>
      <c r="B105" s="240"/>
      <c r="C105" s="240"/>
      <c r="D105" s="240"/>
      <c r="E105" s="240"/>
      <c r="F105" s="243"/>
      <c r="G105" s="240"/>
      <c r="H105" s="240"/>
      <c r="I105" s="240"/>
      <c r="J105" s="243"/>
      <c r="K105" s="240"/>
      <c r="L105" s="240"/>
      <c r="M105" s="240"/>
      <c r="N105" s="243"/>
      <c r="O105" s="240"/>
      <c r="P105" s="240"/>
      <c r="Q105" s="240"/>
      <c r="R105" s="240"/>
      <c r="S105" s="243"/>
      <c r="T105" s="240"/>
      <c r="U105" s="240"/>
      <c r="V105" s="240"/>
      <c r="W105" s="243"/>
      <c r="X105" s="240"/>
      <c r="Y105" s="240"/>
      <c r="Z105" s="240"/>
      <c r="AA105" s="240"/>
      <c r="AB105" s="240"/>
      <c r="AC105" s="240"/>
      <c r="AD105" s="240"/>
      <c r="AE105" s="240"/>
      <c r="AF105" s="243"/>
      <c r="AG105" s="243"/>
      <c r="AH105" s="240"/>
      <c r="AI105" s="240"/>
      <c r="AJ105" s="243"/>
      <c r="AK105" s="240"/>
      <c r="AL105" s="240"/>
      <c r="AM105" s="240"/>
      <c r="AN105" s="240"/>
      <c r="AO105" s="240"/>
      <c r="AP105" s="240"/>
      <c r="AQ105" s="240"/>
      <c r="AR105" s="240"/>
      <c r="AS105" s="243"/>
      <c r="AT105" s="240"/>
      <c r="AU105" s="240"/>
      <c r="AV105" s="240"/>
      <c r="AW105" s="243"/>
      <c r="AX105" s="240"/>
      <c r="AY105" s="240"/>
      <c r="AZ105" s="240"/>
      <c r="BA105" s="240"/>
    </row>
    <row r="106" spans="1:53" ht="12.75">
      <c r="A106" s="232"/>
      <c r="B106" s="240"/>
      <c r="C106" s="240"/>
      <c r="D106" s="240"/>
      <c r="E106" s="240"/>
      <c r="F106" s="243"/>
      <c r="G106" s="240"/>
      <c r="H106" s="240"/>
      <c r="I106" s="240"/>
      <c r="J106" s="243"/>
      <c r="K106" s="240"/>
      <c r="L106" s="240"/>
      <c r="M106" s="240"/>
      <c r="N106" s="243"/>
      <c r="O106" s="240"/>
      <c r="P106" s="240"/>
      <c r="Q106" s="240"/>
      <c r="R106" s="240"/>
      <c r="S106" s="243"/>
      <c r="T106" s="240"/>
      <c r="U106" s="240"/>
      <c r="V106" s="240"/>
      <c r="W106" s="243"/>
      <c r="X106" s="240"/>
      <c r="Y106" s="240"/>
      <c r="Z106" s="240"/>
      <c r="AA106" s="240"/>
      <c r="AB106" s="240"/>
      <c r="AC106" s="240"/>
      <c r="AD106" s="240"/>
      <c r="AE106" s="240"/>
      <c r="AF106" s="243"/>
      <c r="AG106" s="243"/>
      <c r="AH106" s="240"/>
      <c r="AI106" s="240"/>
      <c r="AJ106" s="243"/>
      <c r="AK106" s="240"/>
      <c r="AL106" s="240"/>
      <c r="AM106" s="240"/>
      <c r="AN106" s="240"/>
      <c r="AO106" s="240"/>
      <c r="AP106" s="240"/>
      <c r="AQ106" s="240"/>
      <c r="AR106" s="240"/>
      <c r="AS106" s="243"/>
      <c r="AT106" s="240"/>
      <c r="AU106" s="240"/>
      <c r="AV106" s="240"/>
      <c r="AW106" s="243"/>
      <c r="AX106" s="240"/>
      <c r="AY106" s="240"/>
      <c r="AZ106" s="240"/>
      <c r="BA106" s="240"/>
    </row>
    <row r="107" spans="1:53" ht="8.25" customHeight="1">
      <c r="A107" s="233"/>
      <c r="B107" s="241"/>
      <c r="C107" s="241"/>
      <c r="D107" s="241"/>
      <c r="E107" s="241"/>
      <c r="F107" s="244"/>
      <c r="G107" s="241"/>
      <c r="H107" s="241"/>
      <c r="I107" s="241"/>
      <c r="J107" s="244"/>
      <c r="K107" s="241"/>
      <c r="L107" s="241"/>
      <c r="M107" s="241"/>
      <c r="N107" s="244"/>
      <c r="O107" s="241"/>
      <c r="P107" s="241"/>
      <c r="Q107" s="241"/>
      <c r="R107" s="241"/>
      <c r="S107" s="244"/>
      <c r="T107" s="241"/>
      <c r="U107" s="241"/>
      <c r="V107" s="241"/>
      <c r="W107" s="244"/>
      <c r="X107" s="241"/>
      <c r="Y107" s="241"/>
      <c r="Z107" s="241"/>
      <c r="AA107" s="241"/>
      <c r="AB107" s="241"/>
      <c r="AC107" s="241"/>
      <c r="AD107" s="241"/>
      <c r="AE107" s="241"/>
      <c r="AF107" s="244"/>
      <c r="AG107" s="244"/>
      <c r="AH107" s="241"/>
      <c r="AI107" s="241"/>
      <c r="AJ107" s="244"/>
      <c r="AK107" s="241"/>
      <c r="AL107" s="241"/>
      <c r="AM107" s="241"/>
      <c r="AN107" s="241"/>
      <c r="AO107" s="241"/>
      <c r="AP107" s="241"/>
      <c r="AQ107" s="241"/>
      <c r="AR107" s="241"/>
      <c r="AS107" s="244"/>
      <c r="AT107" s="241"/>
      <c r="AU107" s="241"/>
      <c r="AV107" s="241"/>
      <c r="AW107" s="244"/>
      <c r="AX107" s="241"/>
      <c r="AY107" s="241"/>
      <c r="AZ107" s="241"/>
      <c r="BA107" s="241"/>
    </row>
    <row r="108" spans="1:53" ht="12.75">
      <c r="A108" s="1" t="s">
        <v>18</v>
      </c>
      <c r="B108" s="82"/>
      <c r="C108" s="82"/>
      <c r="D108" s="82"/>
      <c r="E108" s="82"/>
      <c r="F108" s="83"/>
      <c r="G108" s="82"/>
      <c r="H108" s="82"/>
      <c r="I108" s="82"/>
      <c r="J108" s="83"/>
      <c r="K108" s="82"/>
      <c r="L108" s="82"/>
      <c r="M108" s="82"/>
      <c r="N108" s="83"/>
      <c r="O108" s="82"/>
      <c r="P108" s="82"/>
      <c r="Q108" s="82"/>
      <c r="R108" s="82"/>
      <c r="S108" s="83"/>
      <c r="T108" s="82"/>
      <c r="U108" s="82"/>
      <c r="V108" s="82"/>
      <c r="W108" s="83"/>
      <c r="X108" s="82"/>
      <c r="Y108" s="82"/>
      <c r="Z108" s="82"/>
      <c r="AA108" s="82"/>
      <c r="AB108" s="82"/>
      <c r="AC108" s="82"/>
      <c r="AD108" s="82"/>
      <c r="AE108" s="82"/>
      <c r="AF108" s="54" t="s">
        <v>22</v>
      </c>
      <c r="AG108" s="54" t="s">
        <v>22</v>
      </c>
      <c r="AH108" s="54" t="s">
        <v>22</v>
      </c>
      <c r="AI108" s="54" t="s">
        <v>22</v>
      </c>
      <c r="AJ108" s="54" t="s">
        <v>22</v>
      </c>
      <c r="AK108" s="54" t="s">
        <v>22</v>
      </c>
      <c r="AL108" s="54" t="s">
        <v>22</v>
      </c>
      <c r="AM108" s="54" t="s">
        <v>22</v>
      </c>
      <c r="AN108" s="54" t="s">
        <v>22</v>
      </c>
      <c r="AO108" s="54" t="s">
        <v>22</v>
      </c>
      <c r="AP108" s="54" t="s">
        <v>22</v>
      </c>
      <c r="AQ108" s="54" t="s">
        <v>22</v>
      </c>
      <c r="AR108" s="54" t="s">
        <v>22</v>
      </c>
      <c r="AS108" s="54" t="s">
        <v>25</v>
      </c>
      <c r="AT108" s="54" t="s">
        <v>25</v>
      </c>
      <c r="AU108" s="54" t="s">
        <v>25</v>
      </c>
      <c r="AV108" s="54" t="s">
        <v>25</v>
      </c>
      <c r="AW108" s="54" t="s">
        <v>96</v>
      </c>
      <c r="AX108" s="54" t="s">
        <v>25</v>
      </c>
      <c r="AY108" s="54" t="s">
        <v>25</v>
      </c>
      <c r="AZ108" s="54" t="s">
        <v>25</v>
      </c>
      <c r="BA108" s="54" t="s">
        <v>25</v>
      </c>
    </row>
    <row r="109" spans="1:53" ht="15.75">
      <c r="A109" s="1" t="s">
        <v>112</v>
      </c>
      <c r="B109" s="54" t="s">
        <v>22</v>
      </c>
      <c r="C109" s="54" t="s">
        <v>22</v>
      </c>
      <c r="D109" s="54" t="s">
        <v>22</v>
      </c>
      <c r="E109" s="54" t="s">
        <v>22</v>
      </c>
      <c r="F109" s="56" t="s">
        <v>22</v>
      </c>
      <c r="G109" s="54" t="s">
        <v>22</v>
      </c>
      <c r="H109" s="54" t="s">
        <v>22</v>
      </c>
      <c r="I109" s="54" t="s">
        <v>22</v>
      </c>
      <c r="J109" s="57" t="s">
        <v>95</v>
      </c>
      <c r="K109" s="57" t="s">
        <v>95</v>
      </c>
      <c r="L109" s="57" t="s">
        <v>95</v>
      </c>
      <c r="M109" s="57" t="s">
        <v>95</v>
      </c>
      <c r="N109" s="57" t="s">
        <v>95</v>
      </c>
      <c r="O109" s="57" t="s">
        <v>95</v>
      </c>
      <c r="P109" s="57" t="s">
        <v>95</v>
      </c>
      <c r="Q109" s="57" t="s">
        <v>95</v>
      </c>
      <c r="R109" s="57" t="s">
        <v>95</v>
      </c>
      <c r="S109" s="57" t="s">
        <v>95</v>
      </c>
      <c r="T109" s="57" t="s">
        <v>95</v>
      </c>
      <c r="U109" s="57" t="s">
        <v>95</v>
      </c>
      <c r="V109" s="57" t="s">
        <v>95</v>
      </c>
      <c r="W109" s="57" t="s">
        <v>95</v>
      </c>
      <c r="X109" s="57" t="s">
        <v>95</v>
      </c>
      <c r="Y109" s="57" t="s">
        <v>95</v>
      </c>
      <c r="Z109" s="57" t="s">
        <v>95</v>
      </c>
      <c r="AA109" s="57" t="s">
        <v>95</v>
      </c>
      <c r="AB109" s="57" t="s">
        <v>95</v>
      </c>
      <c r="AC109" s="57" t="s">
        <v>95</v>
      </c>
      <c r="AD109" s="57" t="s">
        <v>95</v>
      </c>
      <c r="AE109" s="57" t="s">
        <v>95</v>
      </c>
      <c r="AF109" s="81" t="s">
        <v>24</v>
      </c>
      <c r="AG109" s="81" t="s">
        <v>24</v>
      </c>
      <c r="AH109" s="54" t="s">
        <v>22</v>
      </c>
      <c r="AI109" s="54" t="s">
        <v>22</v>
      </c>
      <c r="AJ109" s="54" t="s">
        <v>22</v>
      </c>
      <c r="AK109" s="54" t="s">
        <v>22</v>
      </c>
      <c r="AL109" s="54" t="s">
        <v>22</v>
      </c>
      <c r="AM109" s="54" t="s">
        <v>22</v>
      </c>
      <c r="AN109" s="54" t="s">
        <v>22</v>
      </c>
      <c r="AO109" s="54" t="s">
        <v>22</v>
      </c>
      <c r="AP109" s="54" t="s">
        <v>22</v>
      </c>
      <c r="AQ109" s="54" t="s">
        <v>22</v>
      </c>
      <c r="AR109" s="54" t="s">
        <v>22</v>
      </c>
      <c r="AS109" s="54" t="s">
        <v>25</v>
      </c>
      <c r="AT109" s="54" t="s">
        <v>25</v>
      </c>
      <c r="AU109" s="54" t="s">
        <v>25</v>
      </c>
      <c r="AV109" s="54" t="s">
        <v>25</v>
      </c>
      <c r="AW109" s="54" t="s">
        <v>96</v>
      </c>
      <c r="AX109" s="54" t="s">
        <v>25</v>
      </c>
      <c r="AY109" s="54" t="s">
        <v>25</v>
      </c>
      <c r="AZ109" s="54" t="s">
        <v>25</v>
      </c>
      <c r="BA109" s="54" t="s">
        <v>25</v>
      </c>
    </row>
    <row r="110" spans="1:53" ht="15.75">
      <c r="A110" s="1" t="s">
        <v>113</v>
      </c>
      <c r="B110" s="54" t="s">
        <v>22</v>
      </c>
      <c r="C110" s="54" t="s">
        <v>22</v>
      </c>
      <c r="D110" s="54" t="s">
        <v>22</v>
      </c>
      <c r="E110" s="54" t="s">
        <v>22</v>
      </c>
      <c r="F110" s="54" t="s">
        <v>22</v>
      </c>
      <c r="G110" s="54" t="s">
        <v>22</v>
      </c>
      <c r="H110" s="54" t="s">
        <v>22</v>
      </c>
      <c r="I110" s="54" t="s">
        <v>22</v>
      </c>
      <c r="J110" s="57" t="s">
        <v>95</v>
      </c>
      <c r="K110" s="57" t="s">
        <v>95</v>
      </c>
      <c r="L110" s="57" t="s">
        <v>95</v>
      </c>
      <c r="M110" s="57" t="s">
        <v>95</v>
      </c>
      <c r="N110" s="57" t="s">
        <v>95</v>
      </c>
      <c r="O110" s="57" t="s">
        <v>95</v>
      </c>
      <c r="P110" s="57" t="s">
        <v>95</v>
      </c>
      <c r="Q110" s="57" t="s">
        <v>95</v>
      </c>
      <c r="R110" s="57" t="s">
        <v>95</v>
      </c>
      <c r="S110" s="57" t="s">
        <v>95</v>
      </c>
      <c r="T110" s="57" t="s">
        <v>95</v>
      </c>
      <c r="U110" s="57" t="s">
        <v>95</v>
      </c>
      <c r="V110" s="57" t="s">
        <v>95</v>
      </c>
      <c r="W110" s="57" t="s">
        <v>95</v>
      </c>
      <c r="X110" s="57" t="s">
        <v>95</v>
      </c>
      <c r="Y110" s="57" t="s">
        <v>95</v>
      </c>
      <c r="Z110" s="57" t="s">
        <v>95</v>
      </c>
      <c r="AA110" s="57" t="s">
        <v>95</v>
      </c>
      <c r="AB110" s="57" t="s">
        <v>95</v>
      </c>
      <c r="AC110" s="57" t="s">
        <v>95</v>
      </c>
      <c r="AD110" s="57" t="s">
        <v>95</v>
      </c>
      <c r="AE110" s="57" t="s">
        <v>95</v>
      </c>
      <c r="AF110" s="81" t="s">
        <v>24</v>
      </c>
      <c r="AG110" s="81" t="s">
        <v>24</v>
      </c>
      <c r="AH110" s="58" t="s">
        <v>22</v>
      </c>
      <c r="AI110" s="58" t="s">
        <v>22</v>
      </c>
      <c r="AJ110" s="58" t="s">
        <v>22</v>
      </c>
      <c r="AK110" s="54" t="s">
        <v>22</v>
      </c>
      <c r="AL110" s="54" t="s">
        <v>22</v>
      </c>
      <c r="AM110" s="54" t="s">
        <v>22</v>
      </c>
      <c r="AN110" s="54" t="s">
        <v>22</v>
      </c>
      <c r="AO110" s="54" t="s">
        <v>22</v>
      </c>
      <c r="AP110" s="54" t="s">
        <v>22</v>
      </c>
      <c r="AQ110" s="54" t="s">
        <v>22</v>
      </c>
      <c r="AR110" s="54" t="s">
        <v>22</v>
      </c>
      <c r="AS110" s="54" t="s">
        <v>25</v>
      </c>
      <c r="AT110" s="54" t="s">
        <v>25</v>
      </c>
      <c r="AU110" s="54" t="s">
        <v>25</v>
      </c>
      <c r="AV110" s="54" t="s">
        <v>25</v>
      </c>
      <c r="AW110" s="54" t="s">
        <v>96</v>
      </c>
      <c r="AX110" s="54" t="s">
        <v>25</v>
      </c>
      <c r="AY110" s="54" t="s">
        <v>25</v>
      </c>
      <c r="AZ110" s="54" t="s">
        <v>25</v>
      </c>
      <c r="BA110" s="54" t="s">
        <v>25</v>
      </c>
    </row>
    <row r="111" spans="1:53" ht="12.75">
      <c r="A111" s="1" t="s">
        <v>114</v>
      </c>
      <c r="B111" s="54" t="s">
        <v>22</v>
      </c>
      <c r="C111" s="54" t="s">
        <v>22</v>
      </c>
      <c r="D111" s="54" t="s">
        <v>22</v>
      </c>
      <c r="E111" s="54" t="s">
        <v>22</v>
      </c>
      <c r="F111" s="54" t="s">
        <v>22</v>
      </c>
      <c r="G111" s="54" t="s">
        <v>22</v>
      </c>
      <c r="H111" s="54" t="s">
        <v>22</v>
      </c>
      <c r="I111" s="54" t="s">
        <v>22</v>
      </c>
      <c r="J111" s="54" t="s">
        <v>31</v>
      </c>
      <c r="K111" s="54" t="s">
        <v>31</v>
      </c>
      <c r="L111" s="54" t="s">
        <v>31</v>
      </c>
      <c r="M111" s="54" t="s">
        <v>31</v>
      </c>
      <c r="N111" s="54" t="s">
        <v>22</v>
      </c>
      <c r="O111" s="54" t="s">
        <v>22</v>
      </c>
      <c r="P111" s="54" t="s">
        <v>22</v>
      </c>
      <c r="Q111" s="54" t="s">
        <v>22</v>
      </c>
      <c r="R111" s="54" t="s">
        <v>22</v>
      </c>
      <c r="S111" s="54" t="s">
        <v>22</v>
      </c>
      <c r="T111" s="54" t="s">
        <v>22</v>
      </c>
      <c r="U111" s="54" t="s">
        <v>22</v>
      </c>
      <c r="V111" s="54" t="s">
        <v>22</v>
      </c>
      <c r="W111" s="54" t="s">
        <v>22</v>
      </c>
      <c r="X111" s="54" t="s">
        <v>22</v>
      </c>
      <c r="Y111" s="54" t="s">
        <v>22</v>
      </c>
      <c r="Z111" s="54" t="s">
        <v>22</v>
      </c>
      <c r="AA111" s="54" t="s">
        <v>22</v>
      </c>
      <c r="AB111" s="54" t="s">
        <v>22</v>
      </c>
      <c r="AC111" s="54" t="s">
        <v>22</v>
      </c>
      <c r="AD111" s="54" t="s">
        <v>22</v>
      </c>
      <c r="AE111" s="54" t="s">
        <v>22</v>
      </c>
      <c r="AF111" s="54" t="s">
        <v>22</v>
      </c>
      <c r="AG111" s="54" t="s">
        <v>22</v>
      </c>
      <c r="AH111" s="54" t="s">
        <v>22</v>
      </c>
      <c r="AI111" s="54" t="s">
        <v>22</v>
      </c>
      <c r="AJ111" s="54" t="s">
        <v>22</v>
      </c>
      <c r="AK111" s="54" t="s">
        <v>22</v>
      </c>
      <c r="AL111" s="54" t="s">
        <v>22</v>
      </c>
      <c r="AM111" s="54" t="s">
        <v>22</v>
      </c>
      <c r="AN111" s="54" t="s">
        <v>22</v>
      </c>
      <c r="AO111" s="54" t="s">
        <v>22</v>
      </c>
      <c r="AP111" s="54" t="s">
        <v>22</v>
      </c>
      <c r="AQ111" s="54" t="s">
        <v>22</v>
      </c>
      <c r="AR111" s="54" t="s">
        <v>22</v>
      </c>
      <c r="AS111" s="54" t="s">
        <v>25</v>
      </c>
      <c r="AT111" s="54" t="s">
        <v>25</v>
      </c>
      <c r="AU111" s="54" t="s">
        <v>25</v>
      </c>
      <c r="AV111" s="54" t="s">
        <v>25</v>
      </c>
      <c r="AW111" s="54" t="s">
        <v>96</v>
      </c>
      <c r="AX111" s="54" t="s">
        <v>25</v>
      </c>
      <c r="AY111" s="54" t="s">
        <v>25</v>
      </c>
      <c r="AZ111" s="54" t="s">
        <v>25</v>
      </c>
      <c r="BA111" s="54" t="s">
        <v>25</v>
      </c>
    </row>
    <row r="112" spans="1:53" ht="15.75">
      <c r="A112" s="1" t="s">
        <v>21</v>
      </c>
      <c r="B112" s="54" t="s">
        <v>22</v>
      </c>
      <c r="C112" s="54" t="s">
        <v>22</v>
      </c>
      <c r="D112" s="54" t="s">
        <v>22</v>
      </c>
      <c r="E112" s="54" t="s">
        <v>22</v>
      </c>
      <c r="F112" s="54" t="s">
        <v>22</v>
      </c>
      <c r="G112" s="54" t="s">
        <v>22</v>
      </c>
      <c r="H112" s="54" t="s">
        <v>22</v>
      </c>
      <c r="I112" s="54" t="s">
        <v>22</v>
      </c>
      <c r="J112" s="54" t="s">
        <v>22</v>
      </c>
      <c r="K112" s="54" t="s">
        <v>22</v>
      </c>
      <c r="L112" s="54" t="s">
        <v>22</v>
      </c>
      <c r="M112" s="54" t="s">
        <v>22</v>
      </c>
      <c r="N112" s="54" t="s">
        <v>22</v>
      </c>
      <c r="O112" s="54" t="s">
        <v>22</v>
      </c>
      <c r="P112" s="54" t="s">
        <v>22</v>
      </c>
      <c r="Q112" s="54" t="s">
        <v>22</v>
      </c>
      <c r="R112" s="54" t="s">
        <v>22</v>
      </c>
      <c r="S112" s="54" t="s">
        <v>22</v>
      </c>
      <c r="T112" s="54" t="s">
        <v>22</v>
      </c>
      <c r="U112" s="54" t="s">
        <v>22</v>
      </c>
      <c r="V112" s="54" t="s">
        <v>22</v>
      </c>
      <c r="W112" s="54" t="s">
        <v>22</v>
      </c>
      <c r="X112" s="54" t="s">
        <v>22</v>
      </c>
      <c r="Y112" s="54" t="s">
        <v>22</v>
      </c>
      <c r="Z112" s="54" t="s">
        <v>22</v>
      </c>
      <c r="AA112" s="54" t="s">
        <v>22</v>
      </c>
      <c r="AB112" s="54" t="s">
        <v>22</v>
      </c>
      <c r="AC112" s="54" t="s">
        <v>22</v>
      </c>
      <c r="AD112" s="54" t="s">
        <v>27</v>
      </c>
      <c r="AE112" s="54" t="s">
        <v>27</v>
      </c>
      <c r="AF112" s="80"/>
      <c r="AG112" s="80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</row>
    <row r="113" spans="1:53" ht="9" customHeight="1">
      <c r="A113" s="246"/>
      <c r="B113" s="247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  <c r="AC113" s="247"/>
      <c r="AD113" s="247"/>
      <c r="AE113" s="247"/>
      <c r="AF113" s="247"/>
      <c r="AG113" s="247"/>
      <c r="AH113" s="247"/>
      <c r="AI113" s="247"/>
      <c r="AJ113" s="247"/>
      <c r="AK113" s="247"/>
      <c r="AL113" s="247"/>
      <c r="AM113" s="247"/>
      <c r="AN113" s="247"/>
      <c r="AO113" s="247"/>
      <c r="AP113" s="247"/>
      <c r="AQ113" s="247"/>
      <c r="AR113" s="247"/>
      <c r="AS113" s="247"/>
      <c r="AT113" s="247"/>
      <c r="AU113" s="247"/>
      <c r="AV113" s="247"/>
      <c r="AW113" s="247"/>
      <c r="AX113" s="247"/>
      <c r="AY113" s="247"/>
      <c r="AZ113" s="247"/>
      <c r="BA113" s="248"/>
    </row>
    <row r="114" spans="1:47" s="37" customFormat="1" ht="20.25">
      <c r="A114" s="42" t="s">
        <v>29</v>
      </c>
      <c r="B114" s="43"/>
      <c r="C114" s="43"/>
      <c r="D114" s="43"/>
      <c r="E114" s="5" t="s">
        <v>23</v>
      </c>
      <c r="F114" s="295" t="s">
        <v>14</v>
      </c>
      <c r="G114" s="295"/>
      <c r="H114" s="295"/>
      <c r="I114" s="295"/>
      <c r="J114" s="295"/>
      <c r="K114" s="43"/>
      <c r="L114" s="7" t="s">
        <v>24</v>
      </c>
      <c r="M114" s="295" t="s">
        <v>30</v>
      </c>
      <c r="N114" s="295"/>
      <c r="O114" s="295"/>
      <c r="P114" s="295"/>
      <c r="Q114" s="295"/>
      <c r="R114" s="43"/>
      <c r="S114" s="5" t="s">
        <v>22</v>
      </c>
      <c r="T114" s="295" t="s">
        <v>144</v>
      </c>
      <c r="U114" s="295"/>
      <c r="V114" s="295"/>
      <c r="W114" s="295"/>
      <c r="X114" s="295"/>
      <c r="Y114" s="43"/>
      <c r="Z114" s="5" t="s">
        <v>31</v>
      </c>
      <c r="AA114" s="295" t="s">
        <v>135</v>
      </c>
      <c r="AB114" s="295"/>
      <c r="AC114" s="295"/>
      <c r="AD114" s="295"/>
      <c r="AE114" s="295"/>
      <c r="AF114" s="43"/>
      <c r="AG114" s="7" t="s">
        <v>27</v>
      </c>
      <c r="AH114" s="295" t="s">
        <v>136</v>
      </c>
      <c r="AI114" s="295"/>
      <c r="AJ114" s="295"/>
      <c r="AK114" s="295"/>
      <c r="AL114" s="295"/>
      <c r="AM114" s="295"/>
      <c r="AN114" s="43"/>
      <c r="AO114" s="5" t="s">
        <v>25</v>
      </c>
      <c r="AP114" s="295" t="s">
        <v>17</v>
      </c>
      <c r="AQ114" s="295"/>
      <c r="AR114" s="295"/>
      <c r="AS114" s="295"/>
      <c r="AT114" s="295"/>
      <c r="AU114" s="43"/>
    </row>
    <row r="115" spans="1:47" ht="19.5" customHeight="1">
      <c r="A115" s="8"/>
      <c r="B115" s="8"/>
      <c r="C115" s="8"/>
      <c r="D115" s="8"/>
      <c r="E115" s="8"/>
      <c r="F115" s="295"/>
      <c r="G115" s="295"/>
      <c r="H115" s="295"/>
      <c r="I115" s="295"/>
      <c r="J115" s="295"/>
      <c r="K115" s="8"/>
      <c r="L115" s="8"/>
      <c r="M115" s="295"/>
      <c r="N115" s="295"/>
      <c r="O115" s="295"/>
      <c r="P115" s="295"/>
      <c r="Q115" s="295"/>
      <c r="R115" s="8"/>
      <c r="S115" s="8"/>
      <c r="T115" s="295"/>
      <c r="U115" s="295"/>
      <c r="V115" s="295"/>
      <c r="W115" s="295"/>
      <c r="X115" s="295"/>
      <c r="Y115" s="8"/>
      <c r="Z115" s="8"/>
      <c r="AA115" s="295"/>
      <c r="AB115" s="295"/>
      <c r="AC115" s="295"/>
      <c r="AD115" s="295"/>
      <c r="AE115" s="295"/>
      <c r="AF115" s="102"/>
      <c r="AG115" s="102"/>
      <c r="AH115" s="295"/>
      <c r="AI115" s="295"/>
      <c r="AJ115" s="295"/>
      <c r="AK115" s="295"/>
      <c r="AL115" s="295"/>
      <c r="AM115" s="295"/>
      <c r="AN115" s="102"/>
      <c r="AO115" s="102"/>
      <c r="AP115" s="295"/>
      <c r="AQ115" s="295"/>
      <c r="AR115" s="295"/>
      <c r="AS115" s="295"/>
      <c r="AT115" s="295"/>
      <c r="AU115" s="8"/>
    </row>
    <row r="116" spans="1:53" ht="12.75">
      <c r="A116" s="8"/>
      <c r="B116" s="8"/>
      <c r="C116" s="8"/>
      <c r="D116" s="8"/>
      <c r="E116" s="8"/>
      <c r="F116" s="6"/>
      <c r="G116" s="6"/>
      <c r="H116" s="6"/>
      <c r="I116" s="6"/>
      <c r="J116" s="6"/>
      <c r="K116" s="8"/>
      <c r="L116" s="8"/>
      <c r="M116" s="6"/>
      <c r="N116" s="6"/>
      <c r="O116" s="6"/>
      <c r="P116" s="6"/>
      <c r="Q116" s="6"/>
      <c r="R116" s="8"/>
      <c r="S116" s="8"/>
      <c r="T116" s="6"/>
      <c r="U116" s="6"/>
      <c r="V116" s="6"/>
      <c r="W116" s="6"/>
      <c r="X116" s="6"/>
      <c r="Y116" s="8"/>
      <c r="Z116" s="8"/>
      <c r="AA116" s="6"/>
      <c r="AB116" s="6"/>
      <c r="AC116" s="6"/>
      <c r="AD116" s="6"/>
      <c r="AE116" s="6"/>
      <c r="AF116" s="8"/>
      <c r="AG116" s="8"/>
      <c r="AH116" s="6"/>
      <c r="AI116" s="6"/>
      <c r="AJ116" s="6"/>
      <c r="AK116" s="6"/>
      <c r="AL116" s="6"/>
      <c r="AM116" s="6"/>
      <c r="AN116" s="8"/>
      <c r="AO116" s="8"/>
      <c r="AP116" s="6"/>
      <c r="AQ116" s="6"/>
      <c r="AR116" s="6"/>
      <c r="AS116" s="6"/>
      <c r="AT116" s="6"/>
      <c r="AU116" s="8"/>
      <c r="AV116" s="8"/>
      <c r="AW116" s="6"/>
      <c r="AX116" s="6"/>
      <c r="AY116" s="6"/>
      <c r="AZ116" s="6"/>
      <c r="BA116" s="6"/>
    </row>
    <row r="117" spans="1:53" ht="12.75" customHeight="1">
      <c r="A117" s="8"/>
      <c r="B117" s="250" t="s">
        <v>48</v>
      </c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6"/>
      <c r="R117" s="8"/>
      <c r="S117" s="8"/>
      <c r="T117" s="6"/>
      <c r="U117" s="6"/>
      <c r="V117" s="6"/>
      <c r="W117" s="252" t="s">
        <v>52</v>
      </c>
      <c r="X117" s="252"/>
      <c r="Y117" s="252"/>
      <c r="Z117" s="252"/>
      <c r="AA117" s="252"/>
      <c r="AB117" s="252"/>
      <c r="AC117" s="252"/>
      <c r="AD117" s="252"/>
      <c r="AE117" s="252"/>
      <c r="AF117" s="8"/>
      <c r="AG117" s="8"/>
      <c r="AH117" s="6"/>
      <c r="AI117" s="252" t="s">
        <v>53</v>
      </c>
      <c r="AJ117" s="252"/>
      <c r="AK117" s="252"/>
      <c r="AL117" s="252"/>
      <c r="AM117" s="252"/>
      <c r="AN117" s="252"/>
      <c r="AO117" s="252"/>
      <c r="AP117" s="252"/>
      <c r="AQ117" s="252"/>
      <c r="AR117" s="6"/>
      <c r="AS117" s="6"/>
      <c r="AT117" s="6"/>
      <c r="AU117" s="8"/>
      <c r="AV117" s="8"/>
      <c r="AW117" s="6"/>
      <c r="AX117" s="6"/>
      <c r="AY117" s="6"/>
      <c r="AZ117" s="6"/>
      <c r="BA117" s="6"/>
    </row>
    <row r="118" spans="1:53" ht="12.75">
      <c r="A118" s="8"/>
      <c r="B118" s="8"/>
      <c r="C118" s="8"/>
      <c r="D118" s="8"/>
      <c r="E118" s="8"/>
      <c r="F118" s="6"/>
      <c r="G118" s="6"/>
      <c r="H118" s="6"/>
      <c r="I118" s="6"/>
      <c r="J118" s="6"/>
      <c r="K118" s="8"/>
      <c r="L118" s="8"/>
      <c r="M118" s="6"/>
      <c r="N118" s="6"/>
      <c r="O118" s="6"/>
      <c r="P118" s="6"/>
      <c r="Q118" s="6"/>
      <c r="R118" s="8"/>
      <c r="S118" s="8"/>
      <c r="T118" s="6"/>
      <c r="U118" s="6"/>
      <c r="V118" s="6"/>
      <c r="W118" s="6"/>
      <c r="X118" s="6"/>
      <c r="Y118" s="8"/>
      <c r="Z118" s="8"/>
      <c r="AA118" s="6"/>
      <c r="AB118" s="6"/>
      <c r="AC118" s="6"/>
      <c r="AD118" s="6"/>
      <c r="AE118" s="6"/>
      <c r="AF118" s="8"/>
      <c r="AG118" s="8"/>
      <c r="AH118" s="6"/>
      <c r="AI118" s="6"/>
      <c r="AJ118" s="6"/>
      <c r="AK118" s="6"/>
      <c r="AL118" s="6"/>
      <c r="AM118" s="6"/>
      <c r="AN118" s="8"/>
      <c r="AO118" s="8"/>
      <c r="AP118" s="6"/>
      <c r="AQ118" s="6"/>
      <c r="AR118" s="6"/>
      <c r="AS118" s="6"/>
      <c r="AT118" s="6"/>
      <c r="AU118" s="8"/>
      <c r="AV118" s="8"/>
      <c r="AW118" s="6"/>
      <c r="AX118" s="6"/>
      <c r="AY118" s="6"/>
      <c r="AZ118" s="6"/>
      <c r="BA118" s="6"/>
    </row>
    <row r="119" spans="1:53" ht="70.5" customHeight="1">
      <c r="A119" s="8"/>
      <c r="B119" s="207" t="s">
        <v>119</v>
      </c>
      <c r="C119" s="207"/>
      <c r="D119" s="254" t="s">
        <v>14</v>
      </c>
      <c r="E119" s="255"/>
      <c r="F119" s="210" t="s">
        <v>30</v>
      </c>
      <c r="G119" s="210"/>
      <c r="H119" s="210" t="s">
        <v>46</v>
      </c>
      <c r="I119" s="210"/>
      <c r="J119" s="210" t="s">
        <v>47</v>
      </c>
      <c r="K119" s="210"/>
      <c r="L119" s="210"/>
      <c r="M119" s="283" t="s">
        <v>101</v>
      </c>
      <c r="N119" s="285"/>
      <c r="O119" s="256" t="s">
        <v>17</v>
      </c>
      <c r="P119" s="256"/>
      <c r="Q119" s="216" t="s">
        <v>145</v>
      </c>
      <c r="R119" s="217"/>
      <c r="S119" s="218"/>
      <c r="T119" s="76"/>
      <c r="U119" s="6"/>
      <c r="V119" s="6"/>
      <c r="W119" s="306" t="s">
        <v>49</v>
      </c>
      <c r="X119" s="307"/>
      <c r="Y119" s="307"/>
      <c r="Z119" s="307"/>
      <c r="AA119" s="308"/>
      <c r="AB119" s="210" t="s">
        <v>50</v>
      </c>
      <c r="AC119" s="210"/>
      <c r="AD119" s="210" t="s">
        <v>51</v>
      </c>
      <c r="AE119" s="210"/>
      <c r="AF119" s="8"/>
      <c r="AG119" s="8"/>
      <c r="AH119" s="6"/>
      <c r="AI119" s="283" t="s">
        <v>50</v>
      </c>
      <c r="AJ119" s="285"/>
      <c r="AK119" s="296" t="s">
        <v>16</v>
      </c>
      <c r="AL119" s="297"/>
      <c r="AM119" s="297"/>
      <c r="AN119" s="297"/>
      <c r="AO119" s="297"/>
      <c r="AP119" s="297"/>
      <c r="AQ119" s="298"/>
      <c r="AR119" s="299"/>
      <c r="AS119" s="299"/>
      <c r="AT119" s="299"/>
      <c r="AU119" s="8"/>
      <c r="AV119" s="8"/>
      <c r="AW119" s="6"/>
      <c r="AX119" s="6"/>
      <c r="AY119" s="6"/>
      <c r="AZ119" s="6"/>
      <c r="BA119" s="6"/>
    </row>
    <row r="120" spans="1:53" ht="15.75" customHeight="1">
      <c r="A120" s="8"/>
      <c r="B120" s="193">
        <v>1</v>
      </c>
      <c r="C120" s="193"/>
      <c r="D120" s="193">
        <v>11</v>
      </c>
      <c r="E120" s="193"/>
      <c r="F120" s="259"/>
      <c r="G120" s="260"/>
      <c r="H120" s="259"/>
      <c r="I120" s="260"/>
      <c r="J120" s="259">
        <v>32</v>
      </c>
      <c r="K120" s="261"/>
      <c r="L120" s="260"/>
      <c r="M120" s="259"/>
      <c r="N120" s="260"/>
      <c r="O120" s="259">
        <v>9</v>
      </c>
      <c r="P120" s="260"/>
      <c r="Q120" s="192">
        <v>52</v>
      </c>
      <c r="R120" s="192"/>
      <c r="S120" s="192"/>
      <c r="T120" s="15"/>
      <c r="U120" s="6"/>
      <c r="V120" s="6"/>
      <c r="W120" s="262" t="s">
        <v>135</v>
      </c>
      <c r="X120" s="264"/>
      <c r="Y120" s="264"/>
      <c r="Z120" s="264"/>
      <c r="AA120" s="263"/>
      <c r="AB120" s="262">
        <v>3</v>
      </c>
      <c r="AC120" s="263"/>
      <c r="AD120" s="264">
        <v>4</v>
      </c>
      <c r="AE120" s="263"/>
      <c r="AF120" s="8"/>
      <c r="AG120" s="8"/>
      <c r="AH120" s="6"/>
      <c r="AI120" s="192">
        <v>4</v>
      </c>
      <c r="AJ120" s="192"/>
      <c r="AK120" s="192" t="s">
        <v>136</v>
      </c>
      <c r="AL120" s="192"/>
      <c r="AM120" s="192"/>
      <c r="AN120" s="192"/>
      <c r="AO120" s="192"/>
      <c r="AP120" s="192"/>
      <c r="AQ120" s="192"/>
      <c r="AR120" s="6"/>
      <c r="AS120" s="6"/>
      <c r="AT120" s="6"/>
      <c r="AU120" s="8"/>
      <c r="AV120" s="8"/>
      <c r="AW120" s="6"/>
      <c r="AX120" s="6"/>
      <c r="AY120" s="6"/>
      <c r="AZ120" s="6"/>
      <c r="BA120" s="6"/>
    </row>
    <row r="121" spans="1:53" ht="12.75" customHeight="1">
      <c r="A121" s="8"/>
      <c r="B121" s="193">
        <v>2</v>
      </c>
      <c r="C121" s="193"/>
      <c r="D121" s="193">
        <v>11</v>
      </c>
      <c r="E121" s="193"/>
      <c r="F121" s="259">
        <v>2</v>
      </c>
      <c r="G121" s="260"/>
      <c r="H121" s="259"/>
      <c r="I121" s="260"/>
      <c r="J121" s="259">
        <v>30</v>
      </c>
      <c r="K121" s="261"/>
      <c r="L121" s="260"/>
      <c r="M121" s="259"/>
      <c r="N121" s="260"/>
      <c r="O121" s="259">
        <v>9</v>
      </c>
      <c r="P121" s="260"/>
      <c r="Q121" s="192">
        <v>52</v>
      </c>
      <c r="R121" s="192"/>
      <c r="S121" s="192"/>
      <c r="T121" s="15"/>
      <c r="U121" s="6"/>
      <c r="V121" s="6"/>
      <c r="W121" s="267"/>
      <c r="X121" s="268"/>
      <c r="Y121" s="268"/>
      <c r="Z121" s="268"/>
      <c r="AA121" s="269"/>
      <c r="AB121" s="14"/>
      <c r="AC121" s="17"/>
      <c r="AD121" s="15"/>
      <c r="AE121" s="17"/>
      <c r="AF121" s="8"/>
      <c r="AG121" s="8"/>
      <c r="AH121" s="6"/>
      <c r="AI121" s="276"/>
      <c r="AJ121" s="276"/>
      <c r="AK121" s="276"/>
      <c r="AL121" s="276"/>
      <c r="AM121" s="276"/>
      <c r="AN121" s="276"/>
      <c r="AO121" s="276"/>
      <c r="AP121" s="276"/>
      <c r="AQ121" s="276"/>
      <c r="AR121" s="6"/>
      <c r="AS121" s="6"/>
      <c r="AT121" s="6"/>
      <c r="AU121" s="8"/>
      <c r="AV121" s="8"/>
      <c r="AW121" s="6"/>
      <c r="AX121" s="6"/>
      <c r="AY121" s="6"/>
      <c r="AZ121" s="6"/>
      <c r="BA121" s="6"/>
    </row>
    <row r="122" spans="1:53" ht="12.75" customHeight="1">
      <c r="A122" s="8"/>
      <c r="B122" s="193">
        <v>3</v>
      </c>
      <c r="C122" s="193"/>
      <c r="D122" s="193"/>
      <c r="E122" s="193"/>
      <c r="F122" s="259">
        <v>2</v>
      </c>
      <c r="G122" s="260"/>
      <c r="H122" s="259">
        <v>4</v>
      </c>
      <c r="I122" s="260"/>
      <c r="J122" s="259">
        <v>37</v>
      </c>
      <c r="K122" s="261"/>
      <c r="L122" s="260"/>
      <c r="M122" s="259"/>
      <c r="N122" s="260"/>
      <c r="O122" s="259">
        <v>9</v>
      </c>
      <c r="P122" s="260"/>
      <c r="Q122" s="192">
        <v>52</v>
      </c>
      <c r="R122" s="192"/>
      <c r="S122" s="192"/>
      <c r="T122" s="15"/>
      <c r="U122" s="6"/>
      <c r="V122" s="6"/>
      <c r="W122" s="270"/>
      <c r="X122" s="271"/>
      <c r="Y122" s="271"/>
      <c r="Z122" s="271"/>
      <c r="AA122" s="272"/>
      <c r="AB122" s="18"/>
      <c r="AC122" s="20"/>
      <c r="AD122" s="19"/>
      <c r="AE122" s="20"/>
      <c r="AF122" s="8"/>
      <c r="AG122" s="8"/>
      <c r="AH122" s="6"/>
      <c r="AI122" s="276"/>
      <c r="AJ122" s="276"/>
      <c r="AK122" s="276"/>
      <c r="AL122" s="276"/>
      <c r="AM122" s="276"/>
      <c r="AN122" s="276"/>
      <c r="AO122" s="276"/>
      <c r="AP122" s="276"/>
      <c r="AQ122" s="276"/>
      <c r="AR122" s="6"/>
      <c r="AS122" s="6"/>
      <c r="AT122" s="6"/>
      <c r="AU122" s="8"/>
      <c r="AV122" s="8"/>
      <c r="AW122" s="6"/>
      <c r="AX122" s="6"/>
      <c r="AY122" s="6"/>
      <c r="AZ122" s="6"/>
      <c r="BA122" s="6"/>
    </row>
    <row r="123" spans="1:53" ht="12.75" customHeight="1">
      <c r="A123" s="8"/>
      <c r="B123" s="193">
        <v>4</v>
      </c>
      <c r="C123" s="193"/>
      <c r="D123" s="193"/>
      <c r="E123" s="193"/>
      <c r="F123" s="259"/>
      <c r="G123" s="260"/>
      <c r="H123" s="259"/>
      <c r="I123" s="260"/>
      <c r="J123" s="259">
        <v>41</v>
      </c>
      <c r="K123" s="261"/>
      <c r="L123" s="260"/>
      <c r="M123" s="259">
        <v>2</v>
      </c>
      <c r="N123" s="260"/>
      <c r="O123" s="259">
        <v>9</v>
      </c>
      <c r="P123" s="260"/>
      <c r="Q123" s="192">
        <v>52</v>
      </c>
      <c r="R123" s="192"/>
      <c r="S123" s="192"/>
      <c r="T123" s="15"/>
      <c r="U123" s="6"/>
      <c r="V123" s="6"/>
      <c r="W123" s="6"/>
      <c r="X123" s="6"/>
      <c r="Y123" s="8"/>
      <c r="Z123" s="8"/>
      <c r="AA123" s="6"/>
      <c r="AB123" s="6"/>
      <c r="AC123" s="6"/>
      <c r="AD123" s="6"/>
      <c r="AE123" s="6"/>
      <c r="AF123" s="8"/>
      <c r="AG123" s="8"/>
      <c r="AH123" s="6"/>
      <c r="AR123" s="6"/>
      <c r="AS123" s="6"/>
      <c r="AT123" s="6"/>
      <c r="AU123" s="8"/>
      <c r="AV123" s="8"/>
      <c r="AW123" s="6"/>
      <c r="AX123" s="6"/>
      <c r="AY123" s="6"/>
      <c r="AZ123" s="6"/>
      <c r="BA123" s="6"/>
    </row>
    <row r="124" spans="1:53" ht="9" customHeight="1">
      <c r="A124" s="8"/>
      <c r="B124" s="16"/>
      <c r="C124" s="16"/>
      <c r="D124" s="16"/>
      <c r="E124" s="16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6"/>
      <c r="U124" s="6"/>
      <c r="V124" s="6"/>
      <c r="W124" s="6"/>
      <c r="X124" s="6"/>
      <c r="Y124" s="8"/>
      <c r="Z124" s="8"/>
      <c r="AA124" s="6"/>
      <c r="AB124" s="6"/>
      <c r="AC124" s="6"/>
      <c r="AD124" s="6"/>
      <c r="AE124" s="6"/>
      <c r="AF124" s="8"/>
      <c r="AG124" s="8"/>
      <c r="AH124" s="6"/>
      <c r="AI124" s="21"/>
      <c r="AJ124" s="21"/>
      <c r="AK124" s="21"/>
      <c r="AL124" s="21"/>
      <c r="AM124" s="21"/>
      <c r="AN124" s="21"/>
      <c r="AO124" s="21"/>
      <c r="AP124" s="21"/>
      <c r="AQ124" s="21"/>
      <c r="AR124" s="6"/>
      <c r="AS124" s="6"/>
      <c r="AT124" s="6"/>
      <c r="AU124" s="8"/>
      <c r="AV124" s="8"/>
      <c r="AW124" s="6"/>
      <c r="AX124" s="6"/>
      <c r="AY124" s="6"/>
      <c r="AZ124" s="6"/>
      <c r="BA124" s="6"/>
    </row>
    <row r="125" spans="1:53" ht="12.75">
      <c r="A125" s="8"/>
      <c r="B125" s="16"/>
      <c r="C125" s="16"/>
      <c r="D125" s="16"/>
      <c r="E125" s="16"/>
      <c r="F125" s="214" t="s">
        <v>57</v>
      </c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6"/>
      <c r="AS125" s="6"/>
      <c r="AT125" s="6"/>
      <c r="AU125" s="8"/>
      <c r="AV125" s="8"/>
      <c r="AW125" s="6"/>
      <c r="AX125" s="6"/>
      <c r="AY125" s="6"/>
      <c r="AZ125" s="6"/>
      <c r="BA125" s="6"/>
    </row>
    <row r="126" spans="1:53" ht="12.75">
      <c r="A126" s="207" t="s">
        <v>73</v>
      </c>
      <c r="B126" s="172" t="s">
        <v>72</v>
      </c>
      <c r="C126" s="193"/>
      <c r="D126" s="193"/>
      <c r="E126" s="193"/>
      <c r="F126" s="193"/>
      <c r="G126" s="193"/>
      <c r="H126" s="193"/>
      <c r="I126" s="193"/>
      <c r="J126" s="193"/>
      <c r="K126" s="193"/>
      <c r="L126" s="193"/>
      <c r="M126" s="193"/>
      <c r="N126" s="193"/>
      <c r="O126" s="193"/>
      <c r="P126" s="192" t="s">
        <v>69</v>
      </c>
      <c r="Q126" s="192"/>
      <c r="R126" s="192"/>
      <c r="S126" s="192"/>
      <c r="T126" s="192"/>
      <c r="U126" s="192"/>
      <c r="V126" s="210" t="s">
        <v>68</v>
      </c>
      <c r="W126" s="210"/>
      <c r="X126" s="192" t="s">
        <v>61</v>
      </c>
      <c r="Y126" s="192"/>
      <c r="Z126" s="192"/>
      <c r="AA126" s="192"/>
      <c r="AB126" s="192"/>
      <c r="AC126" s="192"/>
      <c r="AD126" s="192"/>
      <c r="AE126" s="192"/>
      <c r="AF126" s="192"/>
      <c r="AG126" s="192"/>
      <c r="AH126" s="192"/>
      <c r="AI126" s="192"/>
      <c r="AJ126" s="192"/>
      <c r="AK126" s="192"/>
      <c r="AL126" s="192"/>
      <c r="AM126" s="216" t="s">
        <v>60</v>
      </c>
      <c r="AN126" s="217"/>
      <c r="AO126" s="218"/>
      <c r="AP126" s="192" t="s">
        <v>58</v>
      </c>
      <c r="AQ126" s="192"/>
      <c r="AR126" s="192"/>
      <c r="AS126" s="192"/>
      <c r="AT126" s="192"/>
      <c r="AU126" s="192"/>
      <c r="AV126" s="192"/>
      <c r="AW126" s="192"/>
      <c r="AX126" s="192"/>
      <c r="AY126" s="192"/>
      <c r="AZ126" s="192"/>
      <c r="BA126" s="192"/>
    </row>
    <row r="127" spans="1:53" ht="12.75">
      <c r="A127" s="208"/>
      <c r="B127" s="193"/>
      <c r="C127" s="193"/>
      <c r="D127" s="193"/>
      <c r="E127" s="193"/>
      <c r="F127" s="193"/>
      <c r="G127" s="193"/>
      <c r="H127" s="193"/>
      <c r="I127" s="193"/>
      <c r="J127" s="193"/>
      <c r="K127" s="193"/>
      <c r="L127" s="193"/>
      <c r="M127" s="193"/>
      <c r="N127" s="193"/>
      <c r="O127" s="193"/>
      <c r="P127" s="210" t="s">
        <v>71</v>
      </c>
      <c r="Q127" s="210"/>
      <c r="R127" s="210"/>
      <c r="S127" s="210" t="s">
        <v>70</v>
      </c>
      <c r="T127" s="210"/>
      <c r="U127" s="210"/>
      <c r="V127" s="210"/>
      <c r="W127" s="210"/>
      <c r="X127" s="210" t="s">
        <v>62</v>
      </c>
      <c r="Y127" s="210"/>
      <c r="Z127" s="172" t="s">
        <v>63</v>
      </c>
      <c r="AA127" s="193"/>
      <c r="AB127" s="193"/>
      <c r="AC127" s="193"/>
      <c r="AD127" s="193"/>
      <c r="AE127" s="193"/>
      <c r="AF127" s="193"/>
      <c r="AG127" s="193"/>
      <c r="AH127" s="193"/>
      <c r="AI127" s="193"/>
      <c r="AJ127" s="193"/>
      <c r="AK127" s="193"/>
      <c r="AL127" s="193"/>
      <c r="AM127" s="219"/>
      <c r="AN127" s="220"/>
      <c r="AO127" s="221"/>
      <c r="AP127" s="259">
        <v>1</v>
      </c>
      <c r="AQ127" s="261"/>
      <c r="AR127" s="260"/>
      <c r="AS127" s="192">
        <v>2</v>
      </c>
      <c r="AT127" s="192"/>
      <c r="AU127" s="192"/>
      <c r="AV127" s="193">
        <v>3</v>
      </c>
      <c r="AW127" s="193"/>
      <c r="AX127" s="193"/>
      <c r="AY127" s="192">
        <v>4</v>
      </c>
      <c r="AZ127" s="192"/>
      <c r="BA127" s="192"/>
    </row>
    <row r="128" spans="1:53" ht="12.75" customHeight="1">
      <c r="A128" s="208"/>
      <c r="B128" s="193"/>
      <c r="C128" s="193"/>
      <c r="D128" s="193"/>
      <c r="E128" s="193"/>
      <c r="F128" s="193"/>
      <c r="G128" s="193"/>
      <c r="H128" s="193"/>
      <c r="I128" s="193"/>
      <c r="J128" s="193"/>
      <c r="K128" s="193"/>
      <c r="L128" s="193"/>
      <c r="M128" s="193"/>
      <c r="N128" s="193"/>
      <c r="O128" s="193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172" t="s">
        <v>65</v>
      </c>
      <c r="AA128" s="193"/>
      <c r="AB128" s="202" t="s">
        <v>64</v>
      </c>
      <c r="AC128" s="202"/>
      <c r="AD128" s="202"/>
      <c r="AE128" s="202" t="s">
        <v>66</v>
      </c>
      <c r="AF128" s="202"/>
      <c r="AG128" s="202"/>
      <c r="AH128" s="202"/>
      <c r="AI128" s="173" t="s">
        <v>67</v>
      </c>
      <c r="AJ128" s="174"/>
      <c r="AK128" s="174"/>
      <c r="AL128" s="175"/>
      <c r="AM128" s="219"/>
      <c r="AN128" s="220"/>
      <c r="AO128" s="221"/>
      <c r="AP128" s="192" t="s">
        <v>59</v>
      </c>
      <c r="AQ128" s="192"/>
      <c r="AR128" s="192"/>
      <c r="AS128" s="192"/>
      <c r="AT128" s="192"/>
      <c r="AU128" s="192"/>
      <c r="AV128" s="192"/>
      <c r="AW128" s="192"/>
      <c r="AX128" s="192"/>
      <c r="AY128" s="192"/>
      <c r="AZ128" s="192"/>
      <c r="BA128" s="192"/>
    </row>
    <row r="129" spans="1:53" ht="12.75">
      <c r="A129" s="208"/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193"/>
      <c r="AA129" s="193"/>
      <c r="AB129" s="202"/>
      <c r="AC129" s="202"/>
      <c r="AD129" s="202"/>
      <c r="AE129" s="202"/>
      <c r="AF129" s="202"/>
      <c r="AG129" s="202"/>
      <c r="AH129" s="202"/>
      <c r="AI129" s="176"/>
      <c r="AJ129" s="177"/>
      <c r="AK129" s="177"/>
      <c r="AL129" s="178"/>
      <c r="AM129" s="222"/>
      <c r="AN129" s="223"/>
      <c r="AO129" s="224"/>
      <c r="AP129" s="259">
        <v>11</v>
      </c>
      <c r="AQ129" s="261"/>
      <c r="AR129" s="260"/>
      <c r="AS129" s="192">
        <v>11</v>
      </c>
      <c r="AT129" s="192"/>
      <c r="AU129" s="192"/>
      <c r="AV129" s="193"/>
      <c r="AW129" s="193"/>
      <c r="AX129" s="193"/>
      <c r="AY129" s="192"/>
      <c r="AZ129" s="192"/>
      <c r="BA129" s="192"/>
    </row>
    <row r="130" spans="1:53" ht="12.75">
      <c r="A130" s="8"/>
      <c r="B130" s="209" t="s">
        <v>74</v>
      </c>
      <c r="C130" s="209"/>
      <c r="D130" s="209"/>
      <c r="E130" s="209"/>
      <c r="F130" s="209"/>
      <c r="G130" s="209"/>
      <c r="H130" s="209"/>
      <c r="I130" s="209"/>
      <c r="J130" s="209"/>
      <c r="K130" s="209"/>
      <c r="L130" s="209"/>
      <c r="M130" s="209"/>
      <c r="N130" s="209"/>
      <c r="O130" s="209"/>
      <c r="P130" s="209"/>
      <c r="Q130" s="209"/>
      <c r="R130" s="209"/>
      <c r="S130" s="209"/>
      <c r="T130" s="209"/>
      <c r="U130" s="209"/>
      <c r="V130" s="209"/>
      <c r="W130" s="209"/>
      <c r="X130" s="209"/>
      <c r="Y130" s="209"/>
      <c r="Z130" s="209"/>
      <c r="AA130" s="209"/>
      <c r="AB130" s="209"/>
      <c r="AC130" s="209"/>
      <c r="AD130" s="209"/>
      <c r="AE130" s="209"/>
      <c r="AF130" s="209"/>
      <c r="AG130" s="209"/>
      <c r="AH130" s="209"/>
      <c r="AI130" s="209"/>
      <c r="AJ130" s="209"/>
      <c r="AK130" s="209"/>
      <c r="AL130" s="209"/>
      <c r="AM130" s="209"/>
      <c r="AN130" s="209"/>
      <c r="AO130" s="209"/>
      <c r="AP130" s="209"/>
      <c r="AQ130" s="209"/>
      <c r="AR130" s="209"/>
      <c r="AS130" s="209"/>
      <c r="AT130" s="209"/>
      <c r="AU130" s="209"/>
      <c r="AV130" s="209"/>
      <c r="AW130" s="209"/>
      <c r="AX130" s="209"/>
      <c r="AY130" s="209"/>
      <c r="AZ130" s="6"/>
      <c r="BA130" s="6"/>
    </row>
    <row r="131" spans="1:53" ht="12.75">
      <c r="A131" s="8"/>
      <c r="B131" s="171" t="s">
        <v>75</v>
      </c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6"/>
      <c r="AE131" s="206"/>
      <c r="AF131" s="206"/>
      <c r="AG131" s="206"/>
      <c r="AH131" s="206"/>
      <c r="AI131" s="206"/>
      <c r="AJ131" s="206"/>
      <c r="AK131" s="206"/>
      <c r="AL131" s="206"/>
      <c r="AM131" s="206"/>
      <c r="AN131" s="206"/>
      <c r="AO131" s="206"/>
      <c r="AP131" s="206"/>
      <c r="AQ131" s="206"/>
      <c r="AR131" s="206"/>
      <c r="AS131" s="206"/>
      <c r="AT131" s="206"/>
      <c r="AU131" s="206"/>
      <c r="AV131" s="206"/>
      <c r="AW131" s="206"/>
      <c r="AX131" s="206"/>
      <c r="AY131" s="206"/>
      <c r="AZ131" s="6"/>
      <c r="BA131" s="6"/>
    </row>
    <row r="132" spans="1:53" ht="12.75">
      <c r="A132" s="12"/>
      <c r="B132" s="167" t="s">
        <v>76</v>
      </c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  <c r="O132" s="203"/>
      <c r="P132" s="192"/>
      <c r="Q132" s="192"/>
      <c r="R132" s="192"/>
      <c r="S132" s="192">
        <v>1</v>
      </c>
      <c r="T132" s="192"/>
      <c r="U132" s="192"/>
      <c r="V132" s="192">
        <v>3</v>
      </c>
      <c r="W132" s="192"/>
      <c r="X132" s="192">
        <v>90</v>
      </c>
      <c r="Y132" s="192"/>
      <c r="Z132" s="193">
        <v>8</v>
      </c>
      <c r="AA132" s="193"/>
      <c r="AB132" s="192">
        <v>4</v>
      </c>
      <c r="AC132" s="192"/>
      <c r="AD132" s="192"/>
      <c r="AE132" s="192"/>
      <c r="AF132" s="192"/>
      <c r="AG132" s="192"/>
      <c r="AH132" s="192"/>
      <c r="AI132" s="259">
        <v>4</v>
      </c>
      <c r="AJ132" s="261"/>
      <c r="AK132" s="261"/>
      <c r="AL132" s="260"/>
      <c r="AM132" s="259">
        <v>82</v>
      </c>
      <c r="AN132" s="261"/>
      <c r="AO132" s="260"/>
      <c r="AP132" s="259">
        <v>1</v>
      </c>
      <c r="AQ132" s="261"/>
      <c r="AR132" s="260"/>
      <c r="AS132" s="192"/>
      <c r="AT132" s="192"/>
      <c r="AU132" s="192"/>
      <c r="AV132" s="193"/>
      <c r="AW132" s="193"/>
      <c r="AX132" s="193"/>
      <c r="AY132" s="192"/>
      <c r="AZ132" s="192"/>
      <c r="BA132" s="192"/>
    </row>
    <row r="133" spans="1:53" ht="12.75">
      <c r="A133" s="12"/>
      <c r="B133" s="167" t="s">
        <v>77</v>
      </c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  <c r="O133" s="203"/>
      <c r="P133" s="192"/>
      <c r="Q133" s="192"/>
      <c r="R133" s="192"/>
      <c r="S133" s="192">
        <v>1</v>
      </c>
      <c r="T133" s="192"/>
      <c r="U133" s="192"/>
      <c r="V133" s="192">
        <v>3</v>
      </c>
      <c r="W133" s="192"/>
      <c r="X133" s="192">
        <v>90</v>
      </c>
      <c r="Y133" s="192"/>
      <c r="Z133" s="193">
        <v>18</v>
      </c>
      <c r="AA133" s="193"/>
      <c r="AB133" s="192">
        <v>8</v>
      </c>
      <c r="AC133" s="192"/>
      <c r="AD133" s="192"/>
      <c r="AE133" s="192"/>
      <c r="AF133" s="192"/>
      <c r="AG133" s="192"/>
      <c r="AH133" s="192"/>
      <c r="AI133" s="259">
        <v>10</v>
      </c>
      <c r="AJ133" s="261"/>
      <c r="AK133" s="261"/>
      <c r="AL133" s="260"/>
      <c r="AM133" s="259">
        <v>72</v>
      </c>
      <c r="AN133" s="261"/>
      <c r="AO133" s="260"/>
      <c r="AP133" s="259">
        <v>1</v>
      </c>
      <c r="AQ133" s="261"/>
      <c r="AR133" s="260"/>
      <c r="AS133" s="192"/>
      <c r="AT133" s="192"/>
      <c r="AU133" s="192"/>
      <c r="AV133" s="193"/>
      <c r="AW133" s="193"/>
      <c r="AX133" s="193"/>
      <c r="AY133" s="192"/>
      <c r="AZ133" s="192"/>
      <c r="BA133" s="192"/>
    </row>
    <row r="134" spans="1:53" ht="12.75">
      <c r="A134" s="12"/>
      <c r="B134" s="167" t="s">
        <v>125</v>
      </c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  <c r="O134" s="203"/>
      <c r="P134" s="192">
        <v>2</v>
      </c>
      <c r="Q134" s="192"/>
      <c r="R134" s="192"/>
      <c r="S134" s="192">
        <v>1</v>
      </c>
      <c r="T134" s="192"/>
      <c r="U134" s="192"/>
      <c r="V134" s="192">
        <v>6</v>
      </c>
      <c r="W134" s="192"/>
      <c r="X134" s="192">
        <v>180</v>
      </c>
      <c r="Y134" s="192"/>
      <c r="Z134" s="193">
        <v>40</v>
      </c>
      <c r="AA134" s="193"/>
      <c r="AB134" s="192"/>
      <c r="AC134" s="192"/>
      <c r="AD134" s="192"/>
      <c r="AE134" s="192"/>
      <c r="AF134" s="192"/>
      <c r="AG134" s="192"/>
      <c r="AH134" s="192"/>
      <c r="AI134" s="259">
        <v>40</v>
      </c>
      <c r="AJ134" s="261"/>
      <c r="AK134" s="261"/>
      <c r="AL134" s="260"/>
      <c r="AM134" s="259">
        <v>140</v>
      </c>
      <c r="AN134" s="261"/>
      <c r="AO134" s="260"/>
      <c r="AP134" s="259">
        <v>2</v>
      </c>
      <c r="AQ134" s="261"/>
      <c r="AR134" s="260"/>
      <c r="AS134" s="192">
        <v>2</v>
      </c>
      <c r="AT134" s="192"/>
      <c r="AU134" s="192"/>
      <c r="AV134" s="193"/>
      <c r="AW134" s="193"/>
      <c r="AX134" s="193"/>
      <c r="AY134" s="192"/>
      <c r="AZ134" s="192"/>
      <c r="BA134" s="192"/>
    </row>
    <row r="135" spans="1:53" ht="12.75">
      <c r="A135" s="12"/>
      <c r="B135" s="167" t="s">
        <v>135</v>
      </c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  <c r="O135" s="203"/>
      <c r="P135" s="192"/>
      <c r="Q135" s="192"/>
      <c r="R135" s="192"/>
      <c r="S135" s="259">
        <v>3</v>
      </c>
      <c r="T135" s="261"/>
      <c r="U135" s="260"/>
      <c r="V135" s="192">
        <v>6</v>
      </c>
      <c r="W135" s="192"/>
      <c r="X135" s="192">
        <v>180</v>
      </c>
      <c r="Y135" s="192"/>
      <c r="Z135" s="193"/>
      <c r="AA135" s="193"/>
      <c r="AB135" s="192"/>
      <c r="AC135" s="192"/>
      <c r="AD135" s="192"/>
      <c r="AE135" s="192"/>
      <c r="AF135" s="192"/>
      <c r="AG135" s="192"/>
      <c r="AH135" s="192"/>
      <c r="AI135" s="259"/>
      <c r="AJ135" s="261"/>
      <c r="AK135" s="261"/>
      <c r="AL135" s="260"/>
      <c r="AM135" s="259">
        <v>180</v>
      </c>
      <c r="AN135" s="261"/>
      <c r="AO135" s="260"/>
      <c r="AP135" s="259"/>
      <c r="AQ135" s="261"/>
      <c r="AR135" s="260"/>
      <c r="AS135" s="192"/>
      <c r="AT135" s="192"/>
      <c r="AU135" s="192"/>
      <c r="AV135" s="193"/>
      <c r="AW135" s="193"/>
      <c r="AX135" s="193"/>
      <c r="AY135" s="192"/>
      <c r="AZ135" s="192"/>
      <c r="BA135" s="192"/>
    </row>
    <row r="136" spans="1:53" ht="12.75">
      <c r="A136" s="12"/>
      <c r="B136" s="162" t="s">
        <v>84</v>
      </c>
      <c r="C136" s="172"/>
      <c r="D136" s="172"/>
      <c r="E136" s="172"/>
      <c r="F136" s="172"/>
      <c r="G136" s="172"/>
      <c r="H136" s="172"/>
      <c r="I136" s="172"/>
      <c r="J136" s="172"/>
      <c r="K136" s="172"/>
      <c r="L136" s="172"/>
      <c r="M136" s="172"/>
      <c r="N136" s="172"/>
      <c r="O136" s="172"/>
      <c r="P136" s="161"/>
      <c r="Q136" s="161"/>
      <c r="R136" s="161"/>
      <c r="S136" s="161"/>
      <c r="T136" s="161"/>
      <c r="U136" s="161"/>
      <c r="V136" s="161">
        <v>18</v>
      </c>
      <c r="W136" s="161"/>
      <c r="X136" s="161">
        <v>540</v>
      </c>
      <c r="Y136" s="161"/>
      <c r="Z136" s="162">
        <v>66</v>
      </c>
      <c r="AA136" s="162"/>
      <c r="AB136" s="161">
        <v>12</v>
      </c>
      <c r="AC136" s="161"/>
      <c r="AD136" s="161"/>
      <c r="AE136" s="161"/>
      <c r="AF136" s="161"/>
      <c r="AG136" s="161"/>
      <c r="AH136" s="161"/>
      <c r="AI136" s="318">
        <v>54</v>
      </c>
      <c r="AJ136" s="319"/>
      <c r="AK136" s="319"/>
      <c r="AL136" s="320"/>
      <c r="AM136" s="318">
        <v>474</v>
      </c>
      <c r="AN136" s="319"/>
      <c r="AO136" s="320"/>
      <c r="AP136" s="318"/>
      <c r="AQ136" s="319"/>
      <c r="AR136" s="320"/>
      <c r="AS136" s="161"/>
      <c r="AT136" s="161"/>
      <c r="AU136" s="161"/>
      <c r="AV136" s="162"/>
      <c r="AW136" s="162"/>
      <c r="AX136" s="162"/>
      <c r="AY136" s="161"/>
      <c r="AZ136" s="161"/>
      <c r="BA136" s="161"/>
    </row>
    <row r="137" spans="1:53" ht="12.75">
      <c r="A137" s="8"/>
      <c r="B137" s="171" t="s">
        <v>79</v>
      </c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6"/>
      <c r="AE137" s="206"/>
      <c r="AF137" s="206"/>
      <c r="AG137" s="206"/>
      <c r="AH137" s="206"/>
      <c r="AI137" s="206"/>
      <c r="AJ137" s="206"/>
      <c r="AK137" s="206"/>
      <c r="AL137" s="206"/>
      <c r="AM137" s="206"/>
      <c r="AN137" s="206"/>
      <c r="AO137" s="206"/>
      <c r="AP137" s="206"/>
      <c r="AQ137" s="206"/>
      <c r="AR137" s="206"/>
      <c r="AS137" s="206"/>
      <c r="AT137" s="206"/>
      <c r="AU137" s="206"/>
      <c r="AV137" s="206"/>
      <c r="AW137" s="206"/>
      <c r="AX137" s="206"/>
      <c r="AY137" s="206"/>
      <c r="AZ137" s="6"/>
      <c r="BA137" s="6"/>
    </row>
    <row r="138" spans="1:53" ht="12.75">
      <c r="A138" s="12"/>
      <c r="B138" s="167" t="s">
        <v>80</v>
      </c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  <c r="O138" s="203"/>
      <c r="P138" s="202">
        <v>2</v>
      </c>
      <c r="Q138" s="202"/>
      <c r="R138" s="202"/>
      <c r="S138" s="202"/>
      <c r="T138" s="202"/>
      <c r="U138" s="202"/>
      <c r="V138" s="202">
        <v>6</v>
      </c>
      <c r="W138" s="202"/>
      <c r="X138" s="202">
        <v>180</v>
      </c>
      <c r="Y138" s="202"/>
      <c r="Z138" s="193">
        <v>18</v>
      </c>
      <c r="AA138" s="193"/>
      <c r="AB138" s="202">
        <v>8</v>
      </c>
      <c r="AC138" s="202"/>
      <c r="AD138" s="202"/>
      <c r="AE138" s="202"/>
      <c r="AF138" s="202"/>
      <c r="AG138" s="202"/>
      <c r="AH138" s="202"/>
      <c r="AI138" s="306">
        <v>10</v>
      </c>
      <c r="AJ138" s="307"/>
      <c r="AK138" s="307"/>
      <c r="AL138" s="308"/>
      <c r="AM138" s="306">
        <v>162</v>
      </c>
      <c r="AN138" s="307"/>
      <c r="AO138" s="308"/>
      <c r="AP138" s="259"/>
      <c r="AQ138" s="261"/>
      <c r="AR138" s="260"/>
      <c r="AS138" s="192">
        <v>2</v>
      </c>
      <c r="AT138" s="192"/>
      <c r="AU138" s="192"/>
      <c r="AV138" s="193"/>
      <c r="AW138" s="193"/>
      <c r="AX138" s="193"/>
      <c r="AY138" s="192"/>
      <c r="AZ138" s="192"/>
      <c r="BA138" s="192"/>
    </row>
    <row r="139" spans="1:53" ht="12.75">
      <c r="A139" s="12"/>
      <c r="B139" s="204" t="s">
        <v>81</v>
      </c>
      <c r="C139" s="205"/>
      <c r="D139" s="205"/>
      <c r="E139" s="205"/>
      <c r="F139" s="205"/>
      <c r="G139" s="205"/>
      <c r="H139" s="205"/>
      <c r="I139" s="205"/>
      <c r="J139" s="205"/>
      <c r="K139" s="205"/>
      <c r="L139" s="205"/>
      <c r="M139" s="205"/>
      <c r="N139" s="205"/>
      <c r="O139" s="205"/>
      <c r="P139" s="202"/>
      <c r="Q139" s="202"/>
      <c r="R139" s="202"/>
      <c r="S139" s="202">
        <v>2</v>
      </c>
      <c r="T139" s="202"/>
      <c r="U139" s="202"/>
      <c r="V139" s="202">
        <v>3</v>
      </c>
      <c r="W139" s="202"/>
      <c r="X139" s="202">
        <v>90</v>
      </c>
      <c r="Y139" s="202"/>
      <c r="Z139" s="193">
        <v>18</v>
      </c>
      <c r="AA139" s="193"/>
      <c r="AB139" s="202">
        <v>8</v>
      </c>
      <c r="AC139" s="202"/>
      <c r="AD139" s="202"/>
      <c r="AE139" s="202"/>
      <c r="AF139" s="202"/>
      <c r="AG139" s="202"/>
      <c r="AH139" s="202"/>
      <c r="AI139" s="306">
        <v>10</v>
      </c>
      <c r="AJ139" s="307"/>
      <c r="AK139" s="307"/>
      <c r="AL139" s="308"/>
      <c r="AM139" s="306">
        <v>72</v>
      </c>
      <c r="AN139" s="307"/>
      <c r="AO139" s="308"/>
      <c r="AP139" s="259"/>
      <c r="AQ139" s="261"/>
      <c r="AR139" s="260"/>
      <c r="AS139" s="192">
        <v>1</v>
      </c>
      <c r="AT139" s="192"/>
      <c r="AU139" s="192"/>
      <c r="AV139" s="193"/>
      <c r="AW139" s="193"/>
      <c r="AX139" s="193"/>
      <c r="AY139" s="192"/>
      <c r="AZ139" s="192"/>
      <c r="BA139" s="192"/>
    </row>
    <row r="140" spans="1:53" ht="12.75">
      <c r="A140" s="12"/>
      <c r="B140" s="204" t="s">
        <v>82</v>
      </c>
      <c r="C140" s="205"/>
      <c r="D140" s="205"/>
      <c r="E140" s="205"/>
      <c r="F140" s="205"/>
      <c r="G140" s="205"/>
      <c r="H140" s="205"/>
      <c r="I140" s="205"/>
      <c r="J140" s="205"/>
      <c r="K140" s="205"/>
      <c r="L140" s="205"/>
      <c r="M140" s="205"/>
      <c r="N140" s="205"/>
      <c r="O140" s="205"/>
      <c r="P140" s="202">
        <v>2</v>
      </c>
      <c r="Q140" s="202"/>
      <c r="R140" s="202"/>
      <c r="S140" s="202"/>
      <c r="T140" s="202"/>
      <c r="U140" s="202"/>
      <c r="V140" s="202">
        <v>3</v>
      </c>
      <c r="W140" s="202"/>
      <c r="X140" s="202">
        <v>90</v>
      </c>
      <c r="Y140" s="202"/>
      <c r="Z140" s="193">
        <v>8</v>
      </c>
      <c r="AA140" s="193"/>
      <c r="AB140" s="202">
        <v>2</v>
      </c>
      <c r="AC140" s="202"/>
      <c r="AD140" s="202"/>
      <c r="AE140" s="202"/>
      <c r="AF140" s="202"/>
      <c r="AG140" s="202"/>
      <c r="AH140" s="202"/>
      <c r="AI140" s="306">
        <v>6</v>
      </c>
      <c r="AJ140" s="307"/>
      <c r="AK140" s="307"/>
      <c r="AL140" s="308"/>
      <c r="AM140" s="306">
        <v>82</v>
      </c>
      <c r="AN140" s="307"/>
      <c r="AO140" s="308"/>
      <c r="AP140" s="259"/>
      <c r="AQ140" s="261"/>
      <c r="AR140" s="260"/>
      <c r="AS140" s="192">
        <v>1</v>
      </c>
      <c r="AT140" s="192"/>
      <c r="AU140" s="192"/>
      <c r="AV140" s="193"/>
      <c r="AW140" s="193"/>
      <c r="AX140" s="193"/>
      <c r="AY140" s="192"/>
      <c r="AZ140" s="192"/>
      <c r="BA140" s="192"/>
    </row>
    <row r="141" spans="1:53" ht="12.75">
      <c r="A141" s="12"/>
      <c r="B141" s="167" t="s">
        <v>83</v>
      </c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  <c r="O141" s="203"/>
      <c r="P141" s="192"/>
      <c r="Q141" s="192"/>
      <c r="R141" s="192"/>
      <c r="S141" s="192">
        <v>1</v>
      </c>
      <c r="T141" s="192"/>
      <c r="U141" s="192"/>
      <c r="V141" s="192">
        <v>3</v>
      </c>
      <c r="W141" s="192"/>
      <c r="X141" s="192">
        <v>90</v>
      </c>
      <c r="Y141" s="192"/>
      <c r="Z141" s="193">
        <v>18</v>
      </c>
      <c r="AA141" s="193"/>
      <c r="AB141" s="192">
        <v>8</v>
      </c>
      <c r="AC141" s="192"/>
      <c r="AD141" s="192"/>
      <c r="AE141" s="192"/>
      <c r="AF141" s="192"/>
      <c r="AG141" s="192"/>
      <c r="AH141" s="192"/>
      <c r="AI141" s="259">
        <v>10</v>
      </c>
      <c r="AJ141" s="261"/>
      <c r="AK141" s="261"/>
      <c r="AL141" s="260"/>
      <c r="AM141" s="259">
        <v>72</v>
      </c>
      <c r="AN141" s="261"/>
      <c r="AO141" s="260"/>
      <c r="AP141" s="259">
        <v>1</v>
      </c>
      <c r="AQ141" s="261"/>
      <c r="AR141" s="260"/>
      <c r="AS141" s="192"/>
      <c r="AT141" s="192"/>
      <c r="AU141" s="192"/>
      <c r="AV141" s="193"/>
      <c r="AW141" s="193"/>
      <c r="AX141" s="193"/>
      <c r="AY141" s="192"/>
      <c r="AZ141" s="192"/>
      <c r="BA141" s="192"/>
    </row>
    <row r="142" spans="1:53" ht="12.75">
      <c r="A142" s="12"/>
      <c r="B142" s="162" t="s">
        <v>84</v>
      </c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1"/>
      <c r="Q142" s="161"/>
      <c r="R142" s="161"/>
      <c r="S142" s="161"/>
      <c r="T142" s="161"/>
      <c r="U142" s="161"/>
      <c r="V142" s="161">
        <v>15</v>
      </c>
      <c r="W142" s="161"/>
      <c r="X142" s="161">
        <v>450</v>
      </c>
      <c r="Y142" s="161"/>
      <c r="Z142" s="162">
        <v>62</v>
      </c>
      <c r="AA142" s="162"/>
      <c r="AB142" s="161">
        <v>26</v>
      </c>
      <c r="AC142" s="161"/>
      <c r="AD142" s="161"/>
      <c r="AE142" s="161"/>
      <c r="AF142" s="161"/>
      <c r="AG142" s="161"/>
      <c r="AH142" s="161"/>
      <c r="AI142" s="318">
        <v>36</v>
      </c>
      <c r="AJ142" s="319"/>
      <c r="AK142" s="319"/>
      <c r="AL142" s="320"/>
      <c r="AM142" s="318">
        <v>388</v>
      </c>
      <c r="AN142" s="319"/>
      <c r="AO142" s="320"/>
      <c r="AP142" s="318"/>
      <c r="AQ142" s="319"/>
      <c r="AR142" s="320"/>
      <c r="AS142" s="161">
        <v>6</v>
      </c>
      <c r="AT142" s="161"/>
      <c r="AU142" s="161"/>
      <c r="AV142" s="162"/>
      <c r="AW142" s="162"/>
      <c r="AX142" s="162"/>
      <c r="AY142" s="161"/>
      <c r="AZ142" s="161"/>
      <c r="BA142" s="161"/>
    </row>
    <row r="143" spans="1:53" ht="12.75">
      <c r="A143" s="12"/>
      <c r="B143" s="185" t="s">
        <v>85</v>
      </c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61"/>
      <c r="Q143" s="161"/>
      <c r="R143" s="161"/>
      <c r="S143" s="161"/>
      <c r="T143" s="161"/>
      <c r="U143" s="161"/>
      <c r="V143" s="161">
        <v>33</v>
      </c>
      <c r="W143" s="161"/>
      <c r="X143" s="161">
        <v>990</v>
      </c>
      <c r="Y143" s="161"/>
      <c r="Z143" s="162">
        <v>128</v>
      </c>
      <c r="AA143" s="162"/>
      <c r="AB143" s="161">
        <v>38</v>
      </c>
      <c r="AC143" s="161"/>
      <c r="AD143" s="161"/>
      <c r="AE143" s="161"/>
      <c r="AF143" s="161"/>
      <c r="AG143" s="161"/>
      <c r="AH143" s="161"/>
      <c r="AI143" s="318">
        <v>90</v>
      </c>
      <c r="AJ143" s="319"/>
      <c r="AK143" s="319"/>
      <c r="AL143" s="320"/>
      <c r="AM143" s="318">
        <v>862</v>
      </c>
      <c r="AN143" s="319"/>
      <c r="AO143" s="320"/>
      <c r="AP143" s="318">
        <v>5</v>
      </c>
      <c r="AQ143" s="319"/>
      <c r="AR143" s="320"/>
      <c r="AS143" s="161">
        <v>8</v>
      </c>
      <c r="AT143" s="161"/>
      <c r="AU143" s="161"/>
      <c r="AV143" s="162"/>
      <c r="AW143" s="162"/>
      <c r="AX143" s="162"/>
      <c r="AY143" s="161"/>
      <c r="AZ143" s="161"/>
      <c r="BA143" s="161"/>
    </row>
    <row r="144" spans="1:53" ht="12.75">
      <c r="A144" s="8"/>
      <c r="B144" s="171" t="s">
        <v>87</v>
      </c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13"/>
      <c r="BA144" s="13"/>
    </row>
    <row r="145" spans="1:53" ht="12.75">
      <c r="A145" s="8"/>
      <c r="B145" s="171" t="s">
        <v>86</v>
      </c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13"/>
      <c r="BA145" s="13"/>
    </row>
    <row r="146" spans="1:53" ht="12.75">
      <c r="A146" s="12"/>
      <c r="B146" s="167" t="s">
        <v>88</v>
      </c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92"/>
      <c r="Q146" s="192"/>
      <c r="R146" s="192"/>
      <c r="S146" s="192">
        <v>1</v>
      </c>
      <c r="T146" s="192"/>
      <c r="U146" s="192"/>
      <c r="V146" s="192">
        <v>3</v>
      </c>
      <c r="W146" s="192"/>
      <c r="X146" s="192">
        <v>90</v>
      </c>
      <c r="Y146" s="192"/>
      <c r="Z146" s="193">
        <v>8</v>
      </c>
      <c r="AA146" s="193"/>
      <c r="AB146" s="192">
        <v>8</v>
      </c>
      <c r="AC146" s="192"/>
      <c r="AD146" s="192"/>
      <c r="AE146" s="192"/>
      <c r="AF146" s="192"/>
      <c r="AG146" s="192"/>
      <c r="AH146" s="192"/>
      <c r="AI146" s="259"/>
      <c r="AJ146" s="261"/>
      <c r="AK146" s="261"/>
      <c r="AL146" s="260"/>
      <c r="AM146" s="259">
        <v>82</v>
      </c>
      <c r="AN146" s="261"/>
      <c r="AO146" s="260"/>
      <c r="AP146" s="259">
        <v>1</v>
      </c>
      <c r="AQ146" s="261"/>
      <c r="AR146" s="260"/>
      <c r="AS146" s="192"/>
      <c r="AT146" s="192"/>
      <c r="AU146" s="192"/>
      <c r="AV146" s="193"/>
      <c r="AW146" s="193"/>
      <c r="AX146" s="193"/>
      <c r="AY146" s="192"/>
      <c r="AZ146" s="192"/>
      <c r="BA146" s="192"/>
    </row>
    <row r="147" spans="1:53" ht="12.75">
      <c r="A147" s="12"/>
      <c r="B147" s="167" t="s">
        <v>89</v>
      </c>
      <c r="C147" s="167"/>
      <c r="D147" s="167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92"/>
      <c r="Q147" s="192"/>
      <c r="R147" s="192"/>
      <c r="S147" s="192">
        <v>1</v>
      </c>
      <c r="T147" s="192"/>
      <c r="U147" s="192"/>
      <c r="V147" s="192">
        <v>3</v>
      </c>
      <c r="W147" s="192"/>
      <c r="X147" s="192">
        <v>90</v>
      </c>
      <c r="Y147" s="192"/>
      <c r="Z147" s="193">
        <v>8</v>
      </c>
      <c r="AA147" s="193"/>
      <c r="AB147" s="192">
        <v>8</v>
      </c>
      <c r="AC147" s="192"/>
      <c r="AD147" s="192"/>
      <c r="AE147" s="192"/>
      <c r="AF147" s="192"/>
      <c r="AG147" s="192"/>
      <c r="AH147" s="192"/>
      <c r="AI147" s="259"/>
      <c r="AJ147" s="261"/>
      <c r="AK147" s="261"/>
      <c r="AL147" s="260"/>
      <c r="AM147" s="259">
        <v>82</v>
      </c>
      <c r="AN147" s="261"/>
      <c r="AO147" s="260"/>
      <c r="AP147" s="259">
        <v>1</v>
      </c>
      <c r="AQ147" s="261"/>
      <c r="AR147" s="260"/>
      <c r="AS147" s="192"/>
      <c r="AT147" s="192"/>
      <c r="AU147" s="192"/>
      <c r="AV147" s="193"/>
      <c r="AW147" s="193"/>
      <c r="AX147" s="193"/>
      <c r="AY147" s="192"/>
      <c r="AZ147" s="192"/>
      <c r="BA147" s="192"/>
    </row>
    <row r="148" spans="1:53" ht="12.75">
      <c r="A148" s="12"/>
      <c r="B148" s="167" t="s">
        <v>90</v>
      </c>
      <c r="C148" s="167"/>
      <c r="D148" s="167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200"/>
      <c r="Q148" s="200"/>
      <c r="R148" s="200"/>
      <c r="S148" s="192">
        <v>2</v>
      </c>
      <c r="T148" s="192"/>
      <c r="U148" s="192"/>
      <c r="V148" s="192">
        <v>3</v>
      </c>
      <c r="W148" s="192"/>
      <c r="X148" s="192">
        <v>90</v>
      </c>
      <c r="Y148" s="192"/>
      <c r="Z148" s="193">
        <v>8</v>
      </c>
      <c r="AA148" s="193"/>
      <c r="AB148" s="192">
        <v>8</v>
      </c>
      <c r="AC148" s="192"/>
      <c r="AD148" s="192"/>
      <c r="AE148" s="192"/>
      <c r="AF148" s="192"/>
      <c r="AG148" s="192"/>
      <c r="AH148" s="192"/>
      <c r="AI148" s="259"/>
      <c r="AJ148" s="261"/>
      <c r="AK148" s="261"/>
      <c r="AL148" s="260"/>
      <c r="AM148" s="259">
        <v>82</v>
      </c>
      <c r="AN148" s="261"/>
      <c r="AO148" s="260"/>
      <c r="AP148" s="259"/>
      <c r="AQ148" s="261"/>
      <c r="AR148" s="260"/>
      <c r="AS148" s="192">
        <v>1</v>
      </c>
      <c r="AT148" s="192"/>
      <c r="AU148" s="192"/>
      <c r="AV148" s="193"/>
      <c r="AW148" s="193"/>
      <c r="AX148" s="193"/>
      <c r="AY148" s="192"/>
      <c r="AZ148" s="192"/>
      <c r="BA148" s="192"/>
    </row>
    <row r="149" spans="1:53" ht="12.75">
      <c r="A149" s="12"/>
      <c r="B149" s="167" t="s">
        <v>91</v>
      </c>
      <c r="C149" s="167"/>
      <c r="D149" s="167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79"/>
      <c r="Q149" s="180"/>
      <c r="R149" s="181"/>
      <c r="S149" s="173">
        <v>2</v>
      </c>
      <c r="T149" s="174"/>
      <c r="U149" s="175"/>
      <c r="V149" s="173">
        <v>3</v>
      </c>
      <c r="W149" s="175"/>
      <c r="X149" s="173">
        <v>90</v>
      </c>
      <c r="Y149" s="175"/>
      <c r="Z149" s="194">
        <v>8</v>
      </c>
      <c r="AA149" s="196"/>
      <c r="AB149" s="173">
        <v>8</v>
      </c>
      <c r="AC149" s="174"/>
      <c r="AD149" s="175"/>
      <c r="AE149" s="173"/>
      <c r="AF149" s="174"/>
      <c r="AG149" s="174"/>
      <c r="AH149" s="175"/>
      <c r="AI149" s="173"/>
      <c r="AJ149" s="174"/>
      <c r="AK149" s="174"/>
      <c r="AL149" s="175"/>
      <c r="AM149" s="173">
        <v>82</v>
      </c>
      <c r="AN149" s="174"/>
      <c r="AO149" s="175"/>
      <c r="AP149" s="173"/>
      <c r="AQ149" s="174"/>
      <c r="AR149" s="175"/>
      <c r="AS149" s="173">
        <v>1</v>
      </c>
      <c r="AT149" s="174"/>
      <c r="AU149" s="175"/>
      <c r="AV149" s="194"/>
      <c r="AW149" s="195"/>
      <c r="AX149" s="196"/>
      <c r="AY149" s="173"/>
      <c r="AZ149" s="174"/>
      <c r="BA149" s="175"/>
    </row>
    <row r="150" spans="1:53" ht="12.75">
      <c r="A150" s="12"/>
      <c r="B150" s="167" t="s">
        <v>92</v>
      </c>
      <c r="C150" s="167"/>
      <c r="D150" s="167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82"/>
      <c r="Q150" s="183"/>
      <c r="R150" s="184"/>
      <c r="S150" s="176"/>
      <c r="T150" s="177"/>
      <c r="U150" s="178"/>
      <c r="V150" s="176"/>
      <c r="W150" s="178"/>
      <c r="X150" s="176"/>
      <c r="Y150" s="178"/>
      <c r="Z150" s="197"/>
      <c r="AA150" s="199"/>
      <c r="AB150" s="176"/>
      <c r="AC150" s="177"/>
      <c r="AD150" s="178"/>
      <c r="AE150" s="176"/>
      <c r="AF150" s="177"/>
      <c r="AG150" s="177"/>
      <c r="AH150" s="178"/>
      <c r="AI150" s="176"/>
      <c r="AJ150" s="177"/>
      <c r="AK150" s="177"/>
      <c r="AL150" s="178"/>
      <c r="AM150" s="176"/>
      <c r="AN150" s="177"/>
      <c r="AO150" s="178"/>
      <c r="AP150" s="176"/>
      <c r="AQ150" s="177"/>
      <c r="AR150" s="178"/>
      <c r="AS150" s="176"/>
      <c r="AT150" s="177"/>
      <c r="AU150" s="178"/>
      <c r="AV150" s="197"/>
      <c r="AW150" s="198"/>
      <c r="AX150" s="199"/>
      <c r="AY150" s="176"/>
      <c r="AZ150" s="177"/>
      <c r="BA150" s="178"/>
    </row>
    <row r="151" spans="1:53" ht="12.75">
      <c r="A151" s="12"/>
      <c r="B151" s="185" t="s">
        <v>93</v>
      </c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61"/>
      <c r="Q151" s="161"/>
      <c r="R151" s="161"/>
      <c r="S151" s="161"/>
      <c r="T151" s="161"/>
      <c r="U151" s="161"/>
      <c r="V151" s="161">
        <v>12</v>
      </c>
      <c r="W151" s="161"/>
      <c r="X151" s="161">
        <v>360</v>
      </c>
      <c r="Y151" s="161"/>
      <c r="Z151" s="162">
        <v>32</v>
      </c>
      <c r="AA151" s="162"/>
      <c r="AB151" s="161">
        <v>32</v>
      </c>
      <c r="AC151" s="161"/>
      <c r="AD151" s="161"/>
      <c r="AE151" s="161"/>
      <c r="AF151" s="161"/>
      <c r="AG151" s="161"/>
      <c r="AH151" s="161"/>
      <c r="AI151" s="318"/>
      <c r="AJ151" s="319"/>
      <c r="AK151" s="319"/>
      <c r="AL151" s="320"/>
      <c r="AM151" s="318">
        <v>328</v>
      </c>
      <c r="AN151" s="319"/>
      <c r="AO151" s="320"/>
      <c r="AP151" s="318">
        <v>2</v>
      </c>
      <c r="AQ151" s="319"/>
      <c r="AR151" s="320"/>
      <c r="AS151" s="161">
        <v>2</v>
      </c>
      <c r="AT151" s="161"/>
      <c r="AU151" s="161"/>
      <c r="AV151" s="162"/>
      <c r="AW151" s="162"/>
      <c r="AX151" s="162"/>
      <c r="AY151" s="161"/>
      <c r="AZ151" s="161"/>
      <c r="BA151" s="161"/>
    </row>
    <row r="152" spans="1:53" ht="12.75">
      <c r="A152" s="12"/>
      <c r="B152" s="162" t="s">
        <v>94</v>
      </c>
      <c r="C152" s="162"/>
      <c r="D152" s="162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1"/>
      <c r="Q152" s="161"/>
      <c r="R152" s="161"/>
      <c r="S152" s="161"/>
      <c r="T152" s="161"/>
      <c r="U152" s="161"/>
      <c r="V152" s="163">
        <v>45</v>
      </c>
      <c r="W152" s="163"/>
      <c r="X152" s="163">
        <v>1350</v>
      </c>
      <c r="Y152" s="163"/>
      <c r="Z152" s="162">
        <v>160</v>
      </c>
      <c r="AA152" s="162"/>
      <c r="AB152" s="163">
        <v>70</v>
      </c>
      <c r="AC152" s="163"/>
      <c r="AD152" s="163"/>
      <c r="AE152" s="163"/>
      <c r="AF152" s="163"/>
      <c r="AG152" s="163"/>
      <c r="AH152" s="163"/>
      <c r="AI152" s="321"/>
      <c r="AJ152" s="322"/>
      <c r="AK152" s="322"/>
      <c r="AL152" s="323"/>
      <c r="AM152" s="321">
        <v>1190</v>
      </c>
      <c r="AN152" s="322"/>
      <c r="AO152" s="323"/>
      <c r="AP152" s="321">
        <v>7</v>
      </c>
      <c r="AQ152" s="322"/>
      <c r="AR152" s="323"/>
      <c r="AS152" s="163">
        <v>8</v>
      </c>
      <c r="AT152" s="163"/>
      <c r="AU152" s="163"/>
      <c r="AV152" s="162"/>
      <c r="AW152" s="162"/>
      <c r="AX152" s="162"/>
      <c r="AY152" s="163"/>
      <c r="AZ152" s="163"/>
      <c r="BA152" s="163"/>
    </row>
    <row r="153" spans="1:53" ht="12.75">
      <c r="A153" s="16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6"/>
      <c r="Q153" s="26"/>
      <c r="R153" s="26"/>
      <c r="S153" s="26"/>
      <c r="T153" s="26"/>
      <c r="U153" s="26"/>
      <c r="V153" s="22"/>
      <c r="W153" s="22"/>
      <c r="X153" s="22"/>
      <c r="Y153" s="22"/>
      <c r="Z153" s="24"/>
      <c r="AA153" s="24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4"/>
      <c r="AW153" s="24"/>
      <c r="AX153" s="24"/>
      <c r="AY153" s="22"/>
      <c r="AZ153" s="22"/>
      <c r="BA153" s="22"/>
    </row>
    <row r="154" spans="1:53" ht="12.75">
      <c r="A154" s="16"/>
      <c r="B154" s="171" t="s">
        <v>110</v>
      </c>
      <c r="C154" s="171"/>
      <c r="D154" s="171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24"/>
      <c r="P154" s="26"/>
      <c r="Q154" s="26"/>
      <c r="R154" s="26"/>
      <c r="S154" s="26"/>
      <c r="T154" s="26"/>
      <c r="U154" s="26"/>
      <c r="V154" s="22"/>
      <c r="W154" s="22"/>
      <c r="X154" s="22"/>
      <c r="Y154" s="22"/>
      <c r="Z154" s="24"/>
      <c r="AA154" s="24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4"/>
      <c r="AW154" s="24"/>
      <c r="AX154" s="24"/>
      <c r="AY154" s="22"/>
      <c r="AZ154" s="22"/>
      <c r="BA154" s="22"/>
    </row>
    <row r="155" spans="1:53" ht="12.75">
      <c r="A155" s="16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6"/>
      <c r="Q155" s="26"/>
      <c r="R155" s="26"/>
      <c r="S155" s="26"/>
      <c r="T155" s="26"/>
      <c r="U155" s="26"/>
      <c r="V155" s="22"/>
      <c r="W155" s="48"/>
      <c r="X155" s="49"/>
      <c r="Y155" s="49"/>
      <c r="Z155" s="52"/>
      <c r="AA155" s="52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50"/>
      <c r="AQ155" s="22"/>
      <c r="AR155" s="22"/>
      <c r="AS155" s="22"/>
      <c r="AT155" s="22"/>
      <c r="AU155" s="22"/>
      <c r="AV155" s="24"/>
      <c r="AW155" s="24"/>
      <c r="AX155" s="24"/>
      <c r="AY155" s="22"/>
      <c r="AZ155" s="22"/>
      <c r="BA155" s="22"/>
    </row>
    <row r="156" spans="1:53" ht="12.75">
      <c r="A156" s="16"/>
      <c r="B156" s="162" t="s">
        <v>98</v>
      </c>
      <c r="C156" s="162"/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47">
        <v>1</v>
      </c>
      <c r="Q156" s="47">
        <v>2</v>
      </c>
      <c r="R156" s="47">
        <v>3</v>
      </c>
      <c r="S156" s="47">
        <v>4</v>
      </c>
      <c r="T156" s="163" t="s">
        <v>28</v>
      </c>
      <c r="U156" s="163"/>
      <c r="V156" s="22"/>
      <c r="W156" s="158" t="s">
        <v>128</v>
      </c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60"/>
      <c r="AQ156" s="22"/>
      <c r="AR156" s="186" t="s">
        <v>105</v>
      </c>
      <c r="AS156" s="187"/>
      <c r="AT156" s="187"/>
      <c r="AU156" s="187"/>
      <c r="AV156" s="187"/>
      <c r="AW156" s="187"/>
      <c r="AX156" s="187"/>
      <c r="AY156" s="187"/>
      <c r="AZ156" s="188"/>
      <c r="BA156" s="22"/>
    </row>
    <row r="157" spans="1:53" ht="12.75">
      <c r="A157" s="16"/>
      <c r="B157" s="167" t="s">
        <v>68</v>
      </c>
      <c r="C157" s="167"/>
      <c r="D157" s="167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35">
        <v>15</v>
      </c>
      <c r="Q157" s="35">
        <v>24</v>
      </c>
      <c r="R157" s="35">
        <v>6</v>
      </c>
      <c r="S157" s="35"/>
      <c r="T157" s="161">
        <f>SUM(P157:S157)</f>
        <v>45</v>
      </c>
      <c r="U157" s="161"/>
      <c r="V157" s="22"/>
      <c r="W157" s="36"/>
      <c r="X157" s="22"/>
      <c r="Y157" s="22"/>
      <c r="Z157" s="24"/>
      <c r="AA157" s="24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5"/>
      <c r="AQ157" s="22"/>
      <c r="AR157" s="155" t="s">
        <v>106</v>
      </c>
      <c r="AS157" s="156"/>
      <c r="AT157" s="156"/>
      <c r="AU157" s="156"/>
      <c r="AV157" s="156"/>
      <c r="AW157" s="156"/>
      <c r="AX157" s="156"/>
      <c r="AY157" s="156"/>
      <c r="AZ157" s="157"/>
      <c r="BA157" s="22"/>
    </row>
    <row r="158" spans="1:53" ht="12.75">
      <c r="A158" s="16"/>
      <c r="B158" s="167" t="s">
        <v>99</v>
      </c>
      <c r="C158" s="167"/>
      <c r="D158" s="167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35"/>
      <c r="Q158" s="35">
        <v>3</v>
      </c>
      <c r="R158" s="35"/>
      <c r="S158" s="35"/>
      <c r="T158" s="161">
        <f>SUM(P158:S158)</f>
        <v>3</v>
      </c>
      <c r="U158" s="161"/>
      <c r="V158" s="22"/>
      <c r="W158" s="158" t="s">
        <v>102</v>
      </c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60"/>
      <c r="AQ158" s="22"/>
      <c r="AR158" s="155" t="s">
        <v>142</v>
      </c>
      <c r="AS158" s="156"/>
      <c r="AT158" s="156"/>
      <c r="AU158" s="156"/>
      <c r="AV158" s="156"/>
      <c r="AW158" s="156"/>
      <c r="AX158" s="156"/>
      <c r="AY158" s="156"/>
      <c r="AZ158" s="157"/>
      <c r="BA158" s="22"/>
    </row>
    <row r="159" spans="1:53" ht="12.75">
      <c r="A159" s="16"/>
      <c r="B159" s="167" t="s">
        <v>100</v>
      </c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35">
        <v>6</v>
      </c>
      <c r="Q159" s="35">
        <v>3</v>
      </c>
      <c r="R159" s="35">
        <v>1</v>
      </c>
      <c r="S159" s="35"/>
      <c r="T159" s="161">
        <f>SUM(P159:S159)</f>
        <v>10</v>
      </c>
      <c r="U159" s="161"/>
      <c r="V159" s="22"/>
      <c r="W159" s="36"/>
      <c r="X159" s="22"/>
      <c r="Y159" s="22"/>
      <c r="Z159" s="24"/>
      <c r="AA159" s="24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5"/>
      <c r="AQ159" s="22"/>
      <c r="AR159" s="155" t="s">
        <v>107</v>
      </c>
      <c r="AS159" s="156"/>
      <c r="AT159" s="156"/>
      <c r="AU159" s="156"/>
      <c r="AV159" s="156"/>
      <c r="AW159" s="156"/>
      <c r="AX159" s="156"/>
      <c r="AY159" s="156"/>
      <c r="AZ159" s="157"/>
      <c r="BA159" s="22"/>
    </row>
    <row r="160" spans="1:53" ht="12.75">
      <c r="A160" s="16"/>
      <c r="B160" s="167" t="s">
        <v>135</v>
      </c>
      <c r="C160" s="167"/>
      <c r="D160" s="167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35"/>
      <c r="Q160" s="35"/>
      <c r="R160" s="35">
        <v>1</v>
      </c>
      <c r="S160" s="35"/>
      <c r="T160" s="161">
        <f>SUM(P160:S160)</f>
        <v>1</v>
      </c>
      <c r="U160" s="161"/>
      <c r="V160" s="22"/>
      <c r="W160" s="158" t="s">
        <v>103</v>
      </c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60"/>
      <c r="AQ160" s="22"/>
      <c r="AR160" s="155" t="s">
        <v>108</v>
      </c>
      <c r="AS160" s="156"/>
      <c r="AT160" s="156"/>
      <c r="AU160" s="156"/>
      <c r="AV160" s="156"/>
      <c r="AW160" s="156"/>
      <c r="AX160" s="156"/>
      <c r="AY160" s="156"/>
      <c r="AZ160" s="157"/>
      <c r="BA160" s="22"/>
    </row>
    <row r="161" spans="1:53" ht="12.75">
      <c r="A161" s="16"/>
      <c r="B161" s="167" t="s">
        <v>136</v>
      </c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35"/>
      <c r="Q161" s="35"/>
      <c r="R161" s="35"/>
      <c r="S161" s="35">
        <v>1</v>
      </c>
      <c r="T161" s="161">
        <f>SUM(P161:S161)</f>
        <v>1</v>
      </c>
      <c r="U161" s="161"/>
      <c r="V161" s="22"/>
      <c r="W161" s="36"/>
      <c r="X161" s="22"/>
      <c r="Y161" s="22"/>
      <c r="Z161" s="24"/>
      <c r="AA161" s="24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5"/>
      <c r="AQ161" s="22"/>
      <c r="AR161" s="59"/>
      <c r="AS161" s="60"/>
      <c r="AT161" s="60"/>
      <c r="AU161" s="60"/>
      <c r="AV161" s="60"/>
      <c r="AW161" s="60"/>
      <c r="AX161" s="60"/>
      <c r="AY161" s="60"/>
      <c r="AZ161" s="61"/>
      <c r="BA161" s="22"/>
    </row>
    <row r="162" spans="1:53" ht="12.75">
      <c r="A162" s="16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6"/>
      <c r="Q162" s="26"/>
      <c r="S162" s="26"/>
      <c r="T162" s="26"/>
      <c r="U162" s="26"/>
      <c r="V162" s="22"/>
      <c r="W162" s="164" t="s">
        <v>104</v>
      </c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  <c r="AL162" s="165"/>
      <c r="AM162" s="165"/>
      <c r="AN162" s="165"/>
      <c r="AO162" s="165"/>
      <c r="AP162" s="166"/>
      <c r="AQ162" s="22"/>
      <c r="AR162" s="168" t="s">
        <v>109</v>
      </c>
      <c r="AS162" s="169"/>
      <c r="AT162" s="169"/>
      <c r="AU162" s="169"/>
      <c r="AV162" s="169"/>
      <c r="AW162" s="169"/>
      <c r="AX162" s="169"/>
      <c r="AY162" s="169"/>
      <c r="AZ162" s="170"/>
      <c r="BA162" s="22"/>
    </row>
    <row r="163" spans="1:53" ht="12.75">
      <c r="A163" s="16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6"/>
      <c r="N163" s="24"/>
      <c r="O163" s="24"/>
      <c r="P163" s="26"/>
      <c r="Q163" s="26"/>
      <c r="R163" s="26"/>
      <c r="S163" s="26"/>
      <c r="T163" s="26"/>
      <c r="U163" s="26"/>
      <c r="V163" s="22"/>
      <c r="W163" s="22"/>
      <c r="X163" s="22"/>
      <c r="Y163" s="22"/>
      <c r="Z163" s="24"/>
      <c r="AA163" s="24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4"/>
      <c r="AW163" s="24"/>
      <c r="AX163" s="24"/>
      <c r="AY163" s="22"/>
      <c r="AZ163" s="22"/>
      <c r="BA163" s="22"/>
    </row>
  </sheetData>
  <sheetProtection/>
  <mergeCells count="865">
    <mergeCell ref="F33:J34"/>
    <mergeCell ref="M33:Q34"/>
    <mergeCell ref="T33:X34"/>
    <mergeCell ref="AA33:AE34"/>
    <mergeCell ref="AH33:AM34"/>
    <mergeCell ref="AP33:AT34"/>
    <mergeCell ref="W162:AP162"/>
    <mergeCell ref="AR162:AZ162"/>
    <mergeCell ref="W120:AA122"/>
    <mergeCell ref="AI120:AJ122"/>
    <mergeCell ref="AK120:AQ122"/>
    <mergeCell ref="W39:AA41"/>
    <mergeCell ref="AM152:AO152"/>
    <mergeCell ref="AP152:AR152"/>
    <mergeCell ref="AS152:AU152"/>
    <mergeCell ref="AV152:AX152"/>
    <mergeCell ref="B160:O160"/>
    <mergeCell ref="T160:U160"/>
    <mergeCell ref="W160:AP160"/>
    <mergeCell ref="AR160:AZ160"/>
    <mergeCell ref="B161:O161"/>
    <mergeCell ref="T161:U161"/>
    <mergeCell ref="B158:O158"/>
    <mergeCell ref="T158:U158"/>
    <mergeCell ref="W158:AP158"/>
    <mergeCell ref="AR158:AZ158"/>
    <mergeCell ref="B159:O159"/>
    <mergeCell ref="T159:U159"/>
    <mergeCell ref="AR159:AZ159"/>
    <mergeCell ref="B156:O156"/>
    <mergeCell ref="T156:U156"/>
    <mergeCell ref="W156:AP156"/>
    <mergeCell ref="AR156:AZ156"/>
    <mergeCell ref="B157:O157"/>
    <mergeCell ref="T157:U157"/>
    <mergeCell ref="AR157:AZ157"/>
    <mergeCell ref="AY152:BA152"/>
    <mergeCell ref="B154:N154"/>
    <mergeCell ref="AY151:BA151"/>
    <mergeCell ref="B152:O152"/>
    <mergeCell ref="P152:R152"/>
    <mergeCell ref="S152:U152"/>
    <mergeCell ref="V152:W152"/>
    <mergeCell ref="X152:Y152"/>
    <mergeCell ref="Z152:AA152"/>
    <mergeCell ref="AB152:AD152"/>
    <mergeCell ref="AE152:AH152"/>
    <mergeCell ref="AI152:AL152"/>
    <mergeCell ref="AE151:AH151"/>
    <mergeCell ref="AI151:AL151"/>
    <mergeCell ref="AM151:AO151"/>
    <mergeCell ref="AP151:AR151"/>
    <mergeCell ref="AS151:AU151"/>
    <mergeCell ref="AV151:AX151"/>
    <mergeCell ref="AV149:AX150"/>
    <mergeCell ref="AY149:BA150"/>
    <mergeCell ref="B150:O150"/>
    <mergeCell ref="B151:O151"/>
    <mergeCell ref="P151:R151"/>
    <mergeCell ref="S151:U151"/>
    <mergeCell ref="V151:W151"/>
    <mergeCell ref="X151:Y151"/>
    <mergeCell ref="Z151:AA151"/>
    <mergeCell ref="AB151:AD151"/>
    <mergeCell ref="AB149:AD150"/>
    <mergeCell ref="AE149:AH150"/>
    <mergeCell ref="AI149:AL150"/>
    <mergeCell ref="AM149:AO150"/>
    <mergeCell ref="AP149:AR150"/>
    <mergeCell ref="AS149:AU150"/>
    <mergeCell ref="B149:O149"/>
    <mergeCell ref="P149:R150"/>
    <mergeCell ref="S149:U150"/>
    <mergeCell ref="V149:W150"/>
    <mergeCell ref="X149:Y150"/>
    <mergeCell ref="Z149:AA150"/>
    <mergeCell ref="AI148:AL148"/>
    <mergeCell ref="AM148:AO148"/>
    <mergeCell ref="AP148:AR148"/>
    <mergeCell ref="AS148:AU148"/>
    <mergeCell ref="AV148:AX148"/>
    <mergeCell ref="AY148:BA148"/>
    <mergeCell ref="AV147:AX147"/>
    <mergeCell ref="AY147:BA147"/>
    <mergeCell ref="B148:O148"/>
    <mergeCell ref="P148:R148"/>
    <mergeCell ref="S148:U148"/>
    <mergeCell ref="V148:W148"/>
    <mergeCell ref="X148:Y148"/>
    <mergeCell ref="Z148:AA148"/>
    <mergeCell ref="AB148:AD148"/>
    <mergeCell ref="AE148:AH148"/>
    <mergeCell ref="AB147:AD147"/>
    <mergeCell ref="AE147:AH147"/>
    <mergeCell ref="AI147:AL147"/>
    <mergeCell ref="AM147:AO147"/>
    <mergeCell ref="AP147:AR147"/>
    <mergeCell ref="AS147:AU147"/>
    <mergeCell ref="B147:O147"/>
    <mergeCell ref="P147:R147"/>
    <mergeCell ref="S147:U147"/>
    <mergeCell ref="V147:W147"/>
    <mergeCell ref="X147:Y147"/>
    <mergeCell ref="Z147:AA147"/>
    <mergeCell ref="AI146:AL146"/>
    <mergeCell ref="AM146:AO146"/>
    <mergeCell ref="AP146:AR146"/>
    <mergeCell ref="AS146:AU146"/>
    <mergeCell ref="AV146:AX146"/>
    <mergeCell ref="AY146:BA146"/>
    <mergeCell ref="B144:AY144"/>
    <mergeCell ref="B145:AY145"/>
    <mergeCell ref="B146:O146"/>
    <mergeCell ref="P146:R146"/>
    <mergeCell ref="S146:U146"/>
    <mergeCell ref="V146:W146"/>
    <mergeCell ref="X146:Y146"/>
    <mergeCell ref="Z146:AA146"/>
    <mergeCell ref="AB146:AD146"/>
    <mergeCell ref="AE146:AH146"/>
    <mergeCell ref="AI143:AL143"/>
    <mergeCell ref="AM143:AO143"/>
    <mergeCell ref="AP143:AR143"/>
    <mergeCell ref="AS143:AU143"/>
    <mergeCell ref="AV143:AX143"/>
    <mergeCell ref="AY143:BA143"/>
    <mergeCell ref="AV142:AX142"/>
    <mergeCell ref="AY142:BA142"/>
    <mergeCell ref="B143:O143"/>
    <mergeCell ref="P143:R143"/>
    <mergeCell ref="S143:U143"/>
    <mergeCell ref="V143:W143"/>
    <mergeCell ref="X143:Y143"/>
    <mergeCell ref="Z143:AA143"/>
    <mergeCell ref="AB143:AD143"/>
    <mergeCell ref="AE143:AH143"/>
    <mergeCell ref="AB142:AD142"/>
    <mergeCell ref="AE142:AH142"/>
    <mergeCell ref="AI142:AL142"/>
    <mergeCell ref="AM142:AO142"/>
    <mergeCell ref="AP142:AR142"/>
    <mergeCell ref="AS142:AU142"/>
    <mergeCell ref="B142:O142"/>
    <mergeCell ref="P142:R142"/>
    <mergeCell ref="S142:U142"/>
    <mergeCell ref="V142:W142"/>
    <mergeCell ref="X142:Y142"/>
    <mergeCell ref="Z142:AA142"/>
    <mergeCell ref="AI141:AL141"/>
    <mergeCell ref="AM141:AO141"/>
    <mergeCell ref="AP141:AR141"/>
    <mergeCell ref="AS141:AU141"/>
    <mergeCell ref="AV141:AX141"/>
    <mergeCell ref="AY141:BA141"/>
    <mergeCell ref="AV140:AX140"/>
    <mergeCell ref="AY140:BA140"/>
    <mergeCell ref="B141:O141"/>
    <mergeCell ref="P141:R141"/>
    <mergeCell ref="S141:U141"/>
    <mergeCell ref="V141:W141"/>
    <mergeCell ref="X141:Y141"/>
    <mergeCell ref="Z141:AA141"/>
    <mergeCell ref="AB141:AD141"/>
    <mergeCell ref="AE141:AH141"/>
    <mergeCell ref="AB140:AD140"/>
    <mergeCell ref="AE140:AH140"/>
    <mergeCell ref="AI140:AL140"/>
    <mergeCell ref="AM140:AO140"/>
    <mergeCell ref="AP140:AR140"/>
    <mergeCell ref="AS140:AU140"/>
    <mergeCell ref="B140:O140"/>
    <mergeCell ref="P140:R140"/>
    <mergeCell ref="S140:U140"/>
    <mergeCell ref="V140:W140"/>
    <mergeCell ref="X140:Y140"/>
    <mergeCell ref="Z140:AA140"/>
    <mergeCell ref="AI139:AL139"/>
    <mergeCell ref="AM139:AO139"/>
    <mergeCell ref="AP139:AR139"/>
    <mergeCell ref="AS139:AU139"/>
    <mergeCell ref="AV139:AX139"/>
    <mergeCell ref="AY139:BA139"/>
    <mergeCell ref="AV138:AX138"/>
    <mergeCell ref="AY138:BA138"/>
    <mergeCell ref="B139:O139"/>
    <mergeCell ref="P139:R139"/>
    <mergeCell ref="S139:U139"/>
    <mergeCell ref="V139:W139"/>
    <mergeCell ref="X139:Y139"/>
    <mergeCell ref="Z139:AA139"/>
    <mergeCell ref="AB139:AD139"/>
    <mergeCell ref="AE139:AH139"/>
    <mergeCell ref="AB138:AD138"/>
    <mergeCell ref="AE138:AH138"/>
    <mergeCell ref="AI138:AL138"/>
    <mergeCell ref="AM138:AO138"/>
    <mergeCell ref="AP138:AR138"/>
    <mergeCell ref="AS138:AU138"/>
    <mergeCell ref="AS136:AU136"/>
    <mergeCell ref="AV136:AX136"/>
    <mergeCell ref="AY136:BA136"/>
    <mergeCell ref="B137:AY137"/>
    <mergeCell ref="B138:O138"/>
    <mergeCell ref="P138:R138"/>
    <mergeCell ref="S138:U138"/>
    <mergeCell ref="V138:W138"/>
    <mergeCell ref="X138:Y138"/>
    <mergeCell ref="Z138:AA138"/>
    <mergeCell ref="Z136:AA136"/>
    <mergeCell ref="AB136:AD136"/>
    <mergeCell ref="AE136:AH136"/>
    <mergeCell ref="AI136:AL136"/>
    <mergeCell ref="AM136:AO136"/>
    <mergeCell ref="AP136:AR136"/>
    <mergeCell ref="AM135:AO135"/>
    <mergeCell ref="AP135:AR135"/>
    <mergeCell ref="AS135:AU135"/>
    <mergeCell ref="AV135:AX135"/>
    <mergeCell ref="AY135:BA135"/>
    <mergeCell ref="B136:O136"/>
    <mergeCell ref="P136:R136"/>
    <mergeCell ref="S136:U136"/>
    <mergeCell ref="V136:W136"/>
    <mergeCell ref="X136:Y136"/>
    <mergeCell ref="AY134:BA134"/>
    <mergeCell ref="B135:O135"/>
    <mergeCell ref="P135:R135"/>
    <mergeCell ref="S135:U135"/>
    <mergeCell ref="V135:W135"/>
    <mergeCell ref="X135:Y135"/>
    <mergeCell ref="Z135:AA135"/>
    <mergeCell ref="AB135:AD135"/>
    <mergeCell ref="AE135:AH135"/>
    <mergeCell ref="AI135:AL135"/>
    <mergeCell ref="AE134:AH134"/>
    <mergeCell ref="AI134:AL134"/>
    <mergeCell ref="AM134:AO134"/>
    <mergeCell ref="AP134:AR134"/>
    <mergeCell ref="AS134:AU134"/>
    <mergeCell ref="AV134:AX134"/>
    <mergeCell ref="AS133:AU133"/>
    <mergeCell ref="AV133:AX133"/>
    <mergeCell ref="AY133:BA133"/>
    <mergeCell ref="B134:O134"/>
    <mergeCell ref="P134:R134"/>
    <mergeCell ref="S134:U134"/>
    <mergeCell ref="V134:W134"/>
    <mergeCell ref="X134:Y134"/>
    <mergeCell ref="Z134:AA134"/>
    <mergeCell ref="AB134:AD134"/>
    <mergeCell ref="Z133:AA133"/>
    <mergeCell ref="AB133:AD133"/>
    <mergeCell ref="AE133:AH133"/>
    <mergeCell ref="AI133:AL133"/>
    <mergeCell ref="AM133:AO133"/>
    <mergeCell ref="AP133:AR133"/>
    <mergeCell ref="AM132:AO132"/>
    <mergeCell ref="AP132:AR132"/>
    <mergeCell ref="AS132:AU132"/>
    <mergeCell ref="AV132:AX132"/>
    <mergeCell ref="AY132:BA132"/>
    <mergeCell ref="B133:O133"/>
    <mergeCell ref="P133:R133"/>
    <mergeCell ref="S133:U133"/>
    <mergeCell ref="V133:W133"/>
    <mergeCell ref="X133:Y133"/>
    <mergeCell ref="B131:AY131"/>
    <mergeCell ref="B132:O132"/>
    <mergeCell ref="P132:R132"/>
    <mergeCell ref="S132:U132"/>
    <mergeCell ref="V132:W132"/>
    <mergeCell ref="X132:Y132"/>
    <mergeCell ref="Z132:AA132"/>
    <mergeCell ref="AB132:AD132"/>
    <mergeCell ref="AE132:AH132"/>
    <mergeCell ref="AI132:AL132"/>
    <mergeCell ref="B130:AY130"/>
    <mergeCell ref="X127:Y129"/>
    <mergeCell ref="Z127:AL127"/>
    <mergeCell ref="AP127:AR127"/>
    <mergeCell ref="AS127:AU127"/>
    <mergeCell ref="AV127:AX127"/>
    <mergeCell ref="AY127:BA127"/>
    <mergeCell ref="Z128:AA129"/>
    <mergeCell ref="AB128:AD129"/>
    <mergeCell ref="AE128:AH129"/>
    <mergeCell ref="AI128:AL129"/>
    <mergeCell ref="AP128:BA128"/>
    <mergeCell ref="AP129:AR129"/>
    <mergeCell ref="AS129:AU129"/>
    <mergeCell ref="AV129:AX129"/>
    <mergeCell ref="AY129:BA129"/>
    <mergeCell ref="F125:AQ125"/>
    <mergeCell ref="A126:A129"/>
    <mergeCell ref="B126:O129"/>
    <mergeCell ref="P126:U126"/>
    <mergeCell ref="V126:W129"/>
    <mergeCell ref="X126:AL126"/>
    <mergeCell ref="AM126:AO129"/>
    <mergeCell ref="AP126:BA126"/>
    <mergeCell ref="P127:R129"/>
    <mergeCell ref="S127:U129"/>
    <mergeCell ref="O122:P122"/>
    <mergeCell ref="Q122:S122"/>
    <mergeCell ref="B123:C123"/>
    <mergeCell ref="D123:E123"/>
    <mergeCell ref="F123:G123"/>
    <mergeCell ref="H123:I123"/>
    <mergeCell ref="J123:L123"/>
    <mergeCell ref="M123:N123"/>
    <mergeCell ref="O123:P123"/>
    <mergeCell ref="Q123:S123"/>
    <mergeCell ref="B122:C122"/>
    <mergeCell ref="D122:E122"/>
    <mergeCell ref="F122:G122"/>
    <mergeCell ref="H122:I122"/>
    <mergeCell ref="J122:L122"/>
    <mergeCell ref="M122:N122"/>
    <mergeCell ref="AB120:AC120"/>
    <mergeCell ref="AD120:AE120"/>
    <mergeCell ref="B121:C121"/>
    <mergeCell ref="D121:E121"/>
    <mergeCell ref="F121:G121"/>
    <mergeCell ref="H121:I121"/>
    <mergeCell ref="J121:L121"/>
    <mergeCell ref="M121:N121"/>
    <mergeCell ref="O121:P121"/>
    <mergeCell ref="Q121:S121"/>
    <mergeCell ref="AR119:AT119"/>
    <mergeCell ref="B120:C120"/>
    <mergeCell ref="D120:E120"/>
    <mergeCell ref="F120:G120"/>
    <mergeCell ref="H120:I120"/>
    <mergeCell ref="J120:L120"/>
    <mergeCell ref="M120:N120"/>
    <mergeCell ref="O120:P120"/>
    <mergeCell ref="Q120:S120"/>
    <mergeCell ref="Q119:S119"/>
    <mergeCell ref="W119:AA119"/>
    <mergeCell ref="AB119:AC119"/>
    <mergeCell ref="AD119:AE119"/>
    <mergeCell ref="AI119:AJ119"/>
    <mergeCell ref="AK119:AQ119"/>
    <mergeCell ref="B117:P117"/>
    <mergeCell ref="W117:AE117"/>
    <mergeCell ref="AI117:AQ117"/>
    <mergeCell ref="B119:C119"/>
    <mergeCell ref="D119:E119"/>
    <mergeCell ref="F119:G119"/>
    <mergeCell ref="H119:I119"/>
    <mergeCell ref="J119:L119"/>
    <mergeCell ref="M119:N119"/>
    <mergeCell ref="O119:P119"/>
    <mergeCell ref="BA104:BA107"/>
    <mergeCell ref="A113:BA113"/>
    <mergeCell ref="F114:J115"/>
    <mergeCell ref="M114:Q115"/>
    <mergeCell ref="T114:X115"/>
    <mergeCell ref="AA114:AE115"/>
    <mergeCell ref="AH114:AM115"/>
    <mergeCell ref="AP114:AT115"/>
    <mergeCell ref="AU104:AU107"/>
    <mergeCell ref="AV104:AV107"/>
    <mergeCell ref="AW104:AW107"/>
    <mergeCell ref="AI104:AI107"/>
    <mergeCell ref="AJ104:AJ107"/>
    <mergeCell ref="AK104:AK107"/>
    <mergeCell ref="AL104:AL107"/>
    <mergeCell ref="AX104:AX107"/>
    <mergeCell ref="AY104:AY107"/>
    <mergeCell ref="AZ104:AZ107"/>
    <mergeCell ref="AO104:AO107"/>
    <mergeCell ref="AP104:AP107"/>
    <mergeCell ref="AQ104:AQ107"/>
    <mergeCell ref="AR104:AR107"/>
    <mergeCell ref="AS104:AS107"/>
    <mergeCell ref="AT104:AT107"/>
    <mergeCell ref="AM104:AM107"/>
    <mergeCell ref="AN104:AN107"/>
    <mergeCell ref="AC104:AC107"/>
    <mergeCell ref="AD104:AD107"/>
    <mergeCell ref="AE104:AE107"/>
    <mergeCell ref="AF104:AF107"/>
    <mergeCell ref="AG104:AG107"/>
    <mergeCell ref="AH104:AH107"/>
    <mergeCell ref="W104:W107"/>
    <mergeCell ref="X104:X107"/>
    <mergeCell ref="Y104:Y107"/>
    <mergeCell ref="Z104:Z107"/>
    <mergeCell ref="AA104:AA107"/>
    <mergeCell ref="AB104:AB107"/>
    <mergeCell ref="Q104:Q107"/>
    <mergeCell ref="R104:R107"/>
    <mergeCell ref="S104:S107"/>
    <mergeCell ref="T104:T107"/>
    <mergeCell ref="U104:U107"/>
    <mergeCell ref="V104:V107"/>
    <mergeCell ref="K104:K107"/>
    <mergeCell ref="L104:L107"/>
    <mergeCell ref="M104:M107"/>
    <mergeCell ref="N104:N107"/>
    <mergeCell ref="O104:O107"/>
    <mergeCell ref="P104:P107"/>
    <mergeCell ref="AX103:BA103"/>
    <mergeCell ref="B104:B107"/>
    <mergeCell ref="C104:C107"/>
    <mergeCell ref="D104:D107"/>
    <mergeCell ref="E104:E107"/>
    <mergeCell ref="F104:F107"/>
    <mergeCell ref="G104:G107"/>
    <mergeCell ref="H104:H107"/>
    <mergeCell ref="I104:I107"/>
    <mergeCell ref="J104:J107"/>
    <mergeCell ref="X103:AA103"/>
    <mergeCell ref="AB103:AE103"/>
    <mergeCell ref="AF103:AI103"/>
    <mergeCell ref="AJ103:AN103"/>
    <mergeCell ref="AO103:AR103"/>
    <mergeCell ref="AS103:AW103"/>
    <mergeCell ref="J95:AJ95"/>
    <mergeCell ref="J97:AJ97"/>
    <mergeCell ref="N99:AG99"/>
    <mergeCell ref="Q101:AD101"/>
    <mergeCell ref="A103:A107"/>
    <mergeCell ref="B103:E103"/>
    <mergeCell ref="F103:I103"/>
    <mergeCell ref="J103:N103"/>
    <mergeCell ref="O103:R103"/>
    <mergeCell ref="S103:W103"/>
    <mergeCell ref="N87:AG87"/>
    <mergeCell ref="AK87:AY87"/>
    <mergeCell ref="N89:AG89"/>
    <mergeCell ref="AK89:AY89"/>
    <mergeCell ref="N91:AG91"/>
    <mergeCell ref="J93:AJ93"/>
    <mergeCell ref="W81:AP81"/>
    <mergeCell ref="AR81:AZ81"/>
    <mergeCell ref="C82:I82"/>
    <mergeCell ref="AK83:AY83"/>
    <mergeCell ref="AK85:AY85"/>
    <mergeCell ref="C86:J86"/>
    <mergeCell ref="B79:O79"/>
    <mergeCell ref="T79:U79"/>
    <mergeCell ref="W79:AP79"/>
    <mergeCell ref="AR79:AZ79"/>
    <mergeCell ref="B80:O80"/>
    <mergeCell ref="T80:U80"/>
    <mergeCell ref="B77:O77"/>
    <mergeCell ref="T77:U77"/>
    <mergeCell ref="W77:AP77"/>
    <mergeCell ref="AR77:AZ77"/>
    <mergeCell ref="B78:O78"/>
    <mergeCell ref="T78:U78"/>
    <mergeCell ref="AR78:AZ78"/>
    <mergeCell ref="B75:O75"/>
    <mergeCell ref="T75:U75"/>
    <mergeCell ref="W75:AP75"/>
    <mergeCell ref="AR75:AZ75"/>
    <mergeCell ref="B76:O76"/>
    <mergeCell ref="T76:U76"/>
    <mergeCell ref="AR76:AZ76"/>
    <mergeCell ref="AM71:AO71"/>
    <mergeCell ref="AP71:AR71"/>
    <mergeCell ref="AS71:AU71"/>
    <mergeCell ref="AV71:AX71"/>
    <mergeCell ref="AY71:BA71"/>
    <mergeCell ref="B73:N73"/>
    <mergeCell ref="AY70:BA70"/>
    <mergeCell ref="B71:O71"/>
    <mergeCell ref="P71:R71"/>
    <mergeCell ref="S71:U71"/>
    <mergeCell ref="V71:W71"/>
    <mergeCell ref="X71:Y71"/>
    <mergeCell ref="Z71:AA71"/>
    <mergeCell ref="AB71:AD71"/>
    <mergeCell ref="AE71:AH71"/>
    <mergeCell ref="AI71:AL71"/>
    <mergeCell ref="AE70:AH70"/>
    <mergeCell ref="AI70:AL70"/>
    <mergeCell ref="AM70:AO70"/>
    <mergeCell ref="AP70:AR70"/>
    <mergeCell ref="AS70:AU70"/>
    <mergeCell ref="AV70:AX70"/>
    <mergeCell ref="AV68:AX69"/>
    <mergeCell ref="AY68:BA69"/>
    <mergeCell ref="B69:O69"/>
    <mergeCell ref="B70:O70"/>
    <mergeCell ref="P70:R70"/>
    <mergeCell ref="S70:U70"/>
    <mergeCell ref="V70:W70"/>
    <mergeCell ref="X70:Y70"/>
    <mergeCell ref="Z70:AA70"/>
    <mergeCell ref="AB70:AD70"/>
    <mergeCell ref="AB68:AD69"/>
    <mergeCell ref="AE68:AH69"/>
    <mergeCell ref="AI68:AL69"/>
    <mergeCell ref="AM68:AO69"/>
    <mergeCell ref="AP68:AR69"/>
    <mergeCell ref="AS68:AU69"/>
    <mergeCell ref="B68:O68"/>
    <mergeCell ref="P68:R69"/>
    <mergeCell ref="S68:U69"/>
    <mergeCell ref="V68:W69"/>
    <mergeCell ref="X68:Y69"/>
    <mergeCell ref="Z68:AA69"/>
    <mergeCell ref="AI67:AL67"/>
    <mergeCell ref="AM67:AO67"/>
    <mergeCell ref="AP67:AR67"/>
    <mergeCell ref="AS67:AU67"/>
    <mergeCell ref="AV67:AX67"/>
    <mergeCell ref="AY67:BA67"/>
    <mergeCell ref="AV66:AX66"/>
    <mergeCell ref="AY66:BA66"/>
    <mergeCell ref="B67:O67"/>
    <mergeCell ref="P67:R67"/>
    <mergeCell ref="S67:U67"/>
    <mergeCell ref="V67:W67"/>
    <mergeCell ref="X67:Y67"/>
    <mergeCell ref="Z67:AA67"/>
    <mergeCell ref="AB67:AD67"/>
    <mergeCell ref="AE67:AH67"/>
    <mergeCell ref="AB66:AD66"/>
    <mergeCell ref="AE66:AH66"/>
    <mergeCell ref="AI66:AL66"/>
    <mergeCell ref="AM66:AO66"/>
    <mergeCell ref="AP66:AR66"/>
    <mergeCell ref="AS66:AU66"/>
    <mergeCell ref="B66:O66"/>
    <mergeCell ref="P66:R66"/>
    <mergeCell ref="S66:U66"/>
    <mergeCell ref="V66:W66"/>
    <mergeCell ref="X66:Y66"/>
    <mergeCell ref="Z66:AA66"/>
    <mergeCell ref="AI65:AL65"/>
    <mergeCell ref="AM65:AO65"/>
    <mergeCell ref="AP65:AR65"/>
    <mergeCell ref="AS65:AU65"/>
    <mergeCell ref="AV65:AX65"/>
    <mergeCell ref="AY65:BA65"/>
    <mergeCell ref="B63:AY63"/>
    <mergeCell ref="B64:AY64"/>
    <mergeCell ref="B65:O65"/>
    <mergeCell ref="P65:R65"/>
    <mergeCell ref="S65:U65"/>
    <mergeCell ref="V65:W65"/>
    <mergeCell ref="X65:Y65"/>
    <mergeCell ref="Z65:AA65"/>
    <mergeCell ref="AB65:AD65"/>
    <mergeCell ref="AE65:AH65"/>
    <mergeCell ref="AI62:AL62"/>
    <mergeCell ref="AM62:AO62"/>
    <mergeCell ref="AP62:AR62"/>
    <mergeCell ref="AS62:AU62"/>
    <mergeCell ref="AV62:AX62"/>
    <mergeCell ref="AY62:BA62"/>
    <mergeCell ref="AV61:AX61"/>
    <mergeCell ref="AY61:BA61"/>
    <mergeCell ref="B62:O62"/>
    <mergeCell ref="P62:R62"/>
    <mergeCell ref="S62:U62"/>
    <mergeCell ref="V62:W62"/>
    <mergeCell ref="X62:Y62"/>
    <mergeCell ref="Z62:AA62"/>
    <mergeCell ref="AB62:AD62"/>
    <mergeCell ref="AE62:AH62"/>
    <mergeCell ref="AB61:AD61"/>
    <mergeCell ref="AE61:AH61"/>
    <mergeCell ref="AI61:AL61"/>
    <mergeCell ref="AM61:AO61"/>
    <mergeCell ref="AP61:AR61"/>
    <mergeCell ref="AS61:AU61"/>
    <mergeCell ref="B61:O61"/>
    <mergeCell ref="P61:R61"/>
    <mergeCell ref="S61:U61"/>
    <mergeCell ref="V61:W61"/>
    <mergeCell ref="X61:Y61"/>
    <mergeCell ref="Z61:AA61"/>
    <mergeCell ref="AI60:AL60"/>
    <mergeCell ref="AM60:AO60"/>
    <mergeCell ref="AP60:AR60"/>
    <mergeCell ref="AS60:AU60"/>
    <mergeCell ref="AV60:AX60"/>
    <mergeCell ref="AY60:BA60"/>
    <mergeCell ref="AV59:AX59"/>
    <mergeCell ref="AY59:BA59"/>
    <mergeCell ref="B60:O60"/>
    <mergeCell ref="P60:R60"/>
    <mergeCell ref="S60:U60"/>
    <mergeCell ref="V60:W60"/>
    <mergeCell ref="X60:Y60"/>
    <mergeCell ref="Z60:AA60"/>
    <mergeCell ref="AB60:AD60"/>
    <mergeCell ref="AE60:AH60"/>
    <mergeCell ref="AB59:AD59"/>
    <mergeCell ref="AE59:AH59"/>
    <mergeCell ref="AI59:AL59"/>
    <mergeCell ref="AM59:AO59"/>
    <mergeCell ref="AP59:AR59"/>
    <mergeCell ref="AS59:AU59"/>
    <mergeCell ref="B59:O59"/>
    <mergeCell ref="P59:R59"/>
    <mergeCell ref="S59:U59"/>
    <mergeCell ref="V59:W59"/>
    <mergeCell ref="X59:Y59"/>
    <mergeCell ref="Z59:AA59"/>
    <mergeCell ref="AI58:AL58"/>
    <mergeCell ref="AM58:AO58"/>
    <mergeCell ref="AP58:AR58"/>
    <mergeCell ref="AS58:AU58"/>
    <mergeCell ref="AV58:AX58"/>
    <mergeCell ref="AY58:BA58"/>
    <mergeCell ref="AV57:AX57"/>
    <mergeCell ref="AY57:BA57"/>
    <mergeCell ref="B58:O58"/>
    <mergeCell ref="P58:R58"/>
    <mergeCell ref="S58:U58"/>
    <mergeCell ref="V58:W58"/>
    <mergeCell ref="X58:Y58"/>
    <mergeCell ref="Z58:AA58"/>
    <mergeCell ref="AB58:AD58"/>
    <mergeCell ref="AE58:AH58"/>
    <mergeCell ref="AB57:AD57"/>
    <mergeCell ref="AE57:AH57"/>
    <mergeCell ref="AI57:AL57"/>
    <mergeCell ref="AM57:AO57"/>
    <mergeCell ref="AP57:AR57"/>
    <mergeCell ref="AS57:AU57"/>
    <mergeCell ref="AS55:AU55"/>
    <mergeCell ref="AV55:AX55"/>
    <mergeCell ref="AY55:BA55"/>
    <mergeCell ref="B56:AY56"/>
    <mergeCell ref="B57:O57"/>
    <mergeCell ref="P57:R57"/>
    <mergeCell ref="S57:U57"/>
    <mergeCell ref="V57:W57"/>
    <mergeCell ref="X57:Y57"/>
    <mergeCell ref="Z57:AA57"/>
    <mergeCell ref="Z55:AA55"/>
    <mergeCell ref="AB55:AD55"/>
    <mergeCell ref="AE55:AH55"/>
    <mergeCell ref="AI55:AL55"/>
    <mergeCell ref="AM55:AO55"/>
    <mergeCell ref="AP55:AR55"/>
    <mergeCell ref="AM54:AO54"/>
    <mergeCell ref="AP54:AR54"/>
    <mergeCell ref="AS54:AU54"/>
    <mergeCell ref="AV54:AX54"/>
    <mergeCell ref="AY54:BA54"/>
    <mergeCell ref="B55:O55"/>
    <mergeCell ref="P55:R55"/>
    <mergeCell ref="S55:U55"/>
    <mergeCell ref="V55:W55"/>
    <mergeCell ref="X55:Y55"/>
    <mergeCell ref="AY53:BA53"/>
    <mergeCell ref="B54:O54"/>
    <mergeCell ref="P54:R54"/>
    <mergeCell ref="S54:U54"/>
    <mergeCell ref="V54:W54"/>
    <mergeCell ref="X54:Y54"/>
    <mergeCell ref="Z54:AA54"/>
    <mergeCell ref="AB54:AD54"/>
    <mergeCell ref="AE54:AH54"/>
    <mergeCell ref="AI54:AL54"/>
    <mergeCell ref="AE53:AH53"/>
    <mergeCell ref="AI53:AL53"/>
    <mergeCell ref="AM53:AO53"/>
    <mergeCell ref="AP53:AR53"/>
    <mergeCell ref="AS53:AU53"/>
    <mergeCell ref="AV53:AX53"/>
    <mergeCell ref="AS52:AU52"/>
    <mergeCell ref="AV52:AX52"/>
    <mergeCell ref="AY52:BA52"/>
    <mergeCell ref="B53:O53"/>
    <mergeCell ref="P53:R53"/>
    <mergeCell ref="S53:U53"/>
    <mergeCell ref="V53:W53"/>
    <mergeCell ref="X53:Y53"/>
    <mergeCell ref="Z53:AA53"/>
    <mergeCell ref="AB53:AD53"/>
    <mergeCell ref="Z52:AA52"/>
    <mergeCell ref="AB52:AD52"/>
    <mergeCell ref="AE52:AH52"/>
    <mergeCell ref="AI52:AL52"/>
    <mergeCell ref="AM52:AO52"/>
    <mergeCell ref="AP52:AR52"/>
    <mergeCell ref="AM51:AO51"/>
    <mergeCell ref="AP51:AR51"/>
    <mergeCell ref="AS51:AU51"/>
    <mergeCell ref="AV51:AX51"/>
    <mergeCell ref="AY51:BA51"/>
    <mergeCell ref="B52:O52"/>
    <mergeCell ref="P52:R52"/>
    <mergeCell ref="S52:U52"/>
    <mergeCell ref="V52:W52"/>
    <mergeCell ref="X52:Y52"/>
    <mergeCell ref="B50:AY50"/>
    <mergeCell ref="B51:O51"/>
    <mergeCell ref="P51:R51"/>
    <mergeCell ref="S51:U51"/>
    <mergeCell ref="V51:W51"/>
    <mergeCell ref="X51:Y51"/>
    <mergeCell ref="Z51:AA51"/>
    <mergeCell ref="AB51:AD51"/>
    <mergeCell ref="AE51:AH51"/>
    <mergeCell ref="AI51:AL51"/>
    <mergeCell ref="B49:AY49"/>
    <mergeCell ref="X46:Y48"/>
    <mergeCell ref="Z46:AL46"/>
    <mergeCell ref="AP46:AR46"/>
    <mergeCell ref="AS46:AU46"/>
    <mergeCell ref="S46:U48"/>
    <mergeCell ref="AV46:AX46"/>
    <mergeCell ref="AY46:BA46"/>
    <mergeCell ref="Z47:AA48"/>
    <mergeCell ref="AB47:AD48"/>
    <mergeCell ref="AE47:AH48"/>
    <mergeCell ref="AI47:AL48"/>
    <mergeCell ref="AP47:BA47"/>
    <mergeCell ref="AP48:AR48"/>
    <mergeCell ref="AS48:AU48"/>
    <mergeCell ref="AV48:AX48"/>
    <mergeCell ref="AY48:BA48"/>
    <mergeCell ref="AK42:AQ42"/>
    <mergeCell ref="F44:AQ44"/>
    <mergeCell ref="A45:A48"/>
    <mergeCell ref="B45:O48"/>
    <mergeCell ref="P45:U45"/>
    <mergeCell ref="V45:W48"/>
    <mergeCell ref="X45:AL45"/>
    <mergeCell ref="AM45:AO48"/>
    <mergeCell ref="AP45:BA45"/>
    <mergeCell ref="P46:R48"/>
    <mergeCell ref="AI41:AJ41"/>
    <mergeCell ref="AK41:AQ41"/>
    <mergeCell ref="B42:C42"/>
    <mergeCell ref="D42:E42"/>
    <mergeCell ref="F42:G42"/>
    <mergeCell ref="H42:I42"/>
    <mergeCell ref="J42:L42"/>
    <mergeCell ref="M42:N42"/>
    <mergeCell ref="O42:P42"/>
    <mergeCell ref="AI42:AJ42"/>
    <mergeCell ref="O40:P40"/>
    <mergeCell ref="AI40:AJ40"/>
    <mergeCell ref="AK40:AQ40"/>
    <mergeCell ref="B41:C41"/>
    <mergeCell ref="D41:E41"/>
    <mergeCell ref="F41:G41"/>
    <mergeCell ref="H41:I41"/>
    <mergeCell ref="J41:L41"/>
    <mergeCell ref="M41:N41"/>
    <mergeCell ref="O41:P41"/>
    <mergeCell ref="B40:C40"/>
    <mergeCell ref="D40:E40"/>
    <mergeCell ref="F40:G40"/>
    <mergeCell ref="H40:I40"/>
    <mergeCell ref="J40:L40"/>
    <mergeCell ref="M40:N40"/>
    <mergeCell ref="O39:P39"/>
    <mergeCell ref="AB39:AC39"/>
    <mergeCell ref="O38:P38"/>
    <mergeCell ref="AD39:AE39"/>
    <mergeCell ref="AI39:AJ39"/>
    <mergeCell ref="AK39:AQ39"/>
    <mergeCell ref="AB38:AC38"/>
    <mergeCell ref="AD38:AE38"/>
    <mergeCell ref="AI38:AJ38"/>
    <mergeCell ref="AK38:AQ38"/>
    <mergeCell ref="B39:C39"/>
    <mergeCell ref="D39:E39"/>
    <mergeCell ref="F39:G39"/>
    <mergeCell ref="H39:I39"/>
    <mergeCell ref="J39:L39"/>
    <mergeCell ref="M39:N39"/>
    <mergeCell ref="AR38:AT38"/>
    <mergeCell ref="B36:P36"/>
    <mergeCell ref="W36:AE36"/>
    <mergeCell ref="AI36:AQ36"/>
    <mergeCell ref="B38:C38"/>
    <mergeCell ref="D38:E38"/>
    <mergeCell ref="F38:G38"/>
    <mergeCell ref="H38:I38"/>
    <mergeCell ref="J38:L38"/>
    <mergeCell ref="M38:N38"/>
    <mergeCell ref="W38:AA38"/>
    <mergeCell ref="AW23:AW26"/>
    <mergeCell ref="AX23:AX26"/>
    <mergeCell ref="AY23:AY26"/>
    <mergeCell ref="AZ23:AZ26"/>
    <mergeCell ref="BA23:BA26"/>
    <mergeCell ref="A32:BA32"/>
    <mergeCell ref="AQ23:AQ26"/>
    <mergeCell ref="AR23:AR26"/>
    <mergeCell ref="AS23:AS26"/>
    <mergeCell ref="AT23:AT26"/>
    <mergeCell ref="AU23:AU26"/>
    <mergeCell ref="AV23:AV26"/>
    <mergeCell ref="AK23:AK26"/>
    <mergeCell ref="AL23:AL26"/>
    <mergeCell ref="AM23:AM26"/>
    <mergeCell ref="AN23:AN26"/>
    <mergeCell ref="AO23:AO26"/>
    <mergeCell ref="AP23:AP26"/>
    <mergeCell ref="AE23:AE26"/>
    <mergeCell ref="AF23:AF26"/>
    <mergeCell ref="AG23:AG26"/>
    <mergeCell ref="AH23:AH26"/>
    <mergeCell ref="AI23:AI26"/>
    <mergeCell ref="AJ23:AJ26"/>
    <mergeCell ref="Y23:Y26"/>
    <mergeCell ref="Z23:Z26"/>
    <mergeCell ref="AA23:AA26"/>
    <mergeCell ref="AB23:AB26"/>
    <mergeCell ref="AC23:AC26"/>
    <mergeCell ref="AD23:AD26"/>
    <mergeCell ref="S23:S26"/>
    <mergeCell ref="T23:T26"/>
    <mergeCell ref="U23:U26"/>
    <mergeCell ref="V23:V26"/>
    <mergeCell ref="W23:W26"/>
    <mergeCell ref="X23:X26"/>
    <mergeCell ref="M23:M26"/>
    <mergeCell ref="N23:N26"/>
    <mergeCell ref="O23:O26"/>
    <mergeCell ref="P23:P26"/>
    <mergeCell ref="Q23:Q26"/>
    <mergeCell ref="R23:R26"/>
    <mergeCell ref="G23:G26"/>
    <mergeCell ref="H23:H26"/>
    <mergeCell ref="I23:I26"/>
    <mergeCell ref="J23:J26"/>
    <mergeCell ref="K23:K26"/>
    <mergeCell ref="L23:L26"/>
    <mergeCell ref="AF22:AI22"/>
    <mergeCell ref="AJ22:AN22"/>
    <mergeCell ref="AO22:AR22"/>
    <mergeCell ref="AS22:AW22"/>
    <mergeCell ref="AX22:BA22"/>
    <mergeCell ref="B23:B26"/>
    <mergeCell ref="C23:C26"/>
    <mergeCell ref="D23:D26"/>
    <mergeCell ref="E23:E26"/>
    <mergeCell ref="F23:F26"/>
    <mergeCell ref="N18:AG18"/>
    <mergeCell ref="Q20:AD20"/>
    <mergeCell ref="A22:A26"/>
    <mergeCell ref="B22:E22"/>
    <mergeCell ref="F22:I22"/>
    <mergeCell ref="J22:N22"/>
    <mergeCell ref="O22:R22"/>
    <mergeCell ref="S22:W22"/>
    <mergeCell ref="X22:AA22"/>
    <mergeCell ref="AB22:AE22"/>
    <mergeCell ref="N8:AG8"/>
    <mergeCell ref="AK8:AY8"/>
    <mergeCell ref="N10:AG10"/>
    <mergeCell ref="J12:AJ12"/>
    <mergeCell ref="J14:AJ14"/>
    <mergeCell ref="J16:AJ16"/>
    <mergeCell ref="C1:I1"/>
    <mergeCell ref="AK2:AY2"/>
    <mergeCell ref="AK4:AY4"/>
    <mergeCell ref="C5:J5"/>
    <mergeCell ref="N6:AG6"/>
    <mergeCell ref="AK6:AY6"/>
  </mergeCells>
  <printOptions horizontalCentered="1"/>
  <pageMargins left="0.5905511811023623" right="0.5905511811023623" top="0.5905511811023623" bottom="0.5905511811023623" header="0.15748031496062992" footer="0.11811023622047245"/>
  <pageSetup fitToHeight="4" horizontalDpi="600" verticalDpi="600" orientation="landscape" paperSize="9" scale="80" r:id="rId1"/>
  <rowBreaks count="3" manualBreakCount="3">
    <brk id="42" max="52" man="1"/>
    <brk id="81" max="52" man="1"/>
    <brk id="124" max="5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H124"/>
  <sheetViews>
    <sheetView tabSelected="1" view="pageBreakPreview" zoomScaleSheetLayoutView="100" workbookViewId="0" topLeftCell="A16">
      <selection activeCell="S87" sqref="S87"/>
    </sheetView>
  </sheetViews>
  <sheetFormatPr defaultColWidth="9.00390625" defaultRowHeight="12.75"/>
  <cols>
    <col min="1" max="1" width="8.25390625" style="0" customWidth="1"/>
    <col min="2" max="2" width="3.125" style="0" customWidth="1"/>
    <col min="3" max="3" width="3.00390625" style="0" customWidth="1"/>
    <col min="4" max="5" width="3.25390625" style="0" customWidth="1"/>
    <col min="6" max="6" width="2.875" style="0" customWidth="1"/>
    <col min="7" max="7" width="3.00390625" style="0" customWidth="1"/>
    <col min="8" max="8" width="3.25390625" style="0" customWidth="1"/>
    <col min="9" max="9" width="2.875" style="0" customWidth="1"/>
    <col min="10" max="10" width="2.75390625" style="0" customWidth="1"/>
    <col min="11" max="12" width="3.00390625" style="0" customWidth="1"/>
    <col min="13" max="13" width="2.75390625" style="0" customWidth="1"/>
    <col min="14" max="14" width="3.125" style="0" customWidth="1"/>
    <col min="15" max="15" width="3.00390625" style="0" customWidth="1"/>
    <col min="16" max="17" width="2.75390625" style="0" customWidth="1"/>
    <col min="18" max="18" width="2.375" style="0" customWidth="1"/>
    <col min="19" max="19" width="2.75390625" style="0" customWidth="1"/>
    <col min="20" max="20" width="2.875" style="0" customWidth="1"/>
    <col min="21" max="21" width="3.25390625" style="0" customWidth="1"/>
    <col min="22" max="24" width="3.00390625" style="0" customWidth="1"/>
    <col min="25" max="25" width="3.125" style="0" customWidth="1"/>
    <col min="26" max="28" width="3.25390625" style="0" customWidth="1"/>
    <col min="29" max="30" width="3.00390625" style="0" customWidth="1"/>
    <col min="31" max="32" width="2.75390625" style="0" customWidth="1"/>
    <col min="33" max="33" width="2.875" style="0" customWidth="1"/>
    <col min="34" max="34" width="3.125" style="0" customWidth="1"/>
    <col min="35" max="35" width="3.00390625" style="0" customWidth="1"/>
    <col min="36" max="36" width="2.625" style="0" customWidth="1"/>
    <col min="37" max="37" width="3.125" style="0" customWidth="1"/>
    <col min="38" max="39" width="3.00390625" style="0" customWidth="1"/>
    <col min="40" max="40" width="2.625" style="0" customWidth="1"/>
    <col min="41" max="41" width="2.375" style="0" customWidth="1"/>
    <col min="42" max="42" width="2.75390625" style="0" customWidth="1"/>
    <col min="43" max="44" width="2.625" style="0" customWidth="1"/>
    <col min="45" max="45" width="2.75390625" style="0" customWidth="1"/>
    <col min="46" max="46" width="2.625" style="0" customWidth="1"/>
    <col min="47" max="47" width="2.75390625" style="0" customWidth="1"/>
    <col min="48" max="48" width="2.625" style="0" customWidth="1"/>
    <col min="49" max="49" width="3.125" style="0" customWidth="1"/>
    <col min="50" max="50" width="2.75390625" style="0" customWidth="1"/>
    <col min="51" max="51" width="2.875" style="0" customWidth="1"/>
    <col min="52" max="52" width="3.375" style="0" customWidth="1"/>
    <col min="53" max="54" width="2.875" style="0" customWidth="1"/>
    <col min="55" max="55" width="7.125" style="0" customWidth="1"/>
    <col min="56" max="57" width="2.875" style="0" customWidth="1"/>
    <col min="58" max="58" width="5.875" style="0" customWidth="1"/>
  </cols>
  <sheetData>
    <row r="1" spans="3:9" ht="12.75">
      <c r="C1" s="226" t="s">
        <v>33</v>
      </c>
      <c r="D1" s="226"/>
      <c r="E1" s="226"/>
      <c r="F1" s="226"/>
      <c r="G1" s="226"/>
      <c r="H1" s="226"/>
      <c r="I1" s="226"/>
    </row>
    <row r="2" spans="37:51" ht="12.75">
      <c r="AK2" s="228" t="s">
        <v>196</v>
      </c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</row>
    <row r="3" spans="2:10" ht="12.75">
      <c r="B3" s="9" t="s">
        <v>216</v>
      </c>
      <c r="C3" s="9"/>
      <c r="D3" s="9"/>
      <c r="E3" s="9"/>
      <c r="F3" s="9"/>
      <c r="G3" s="9"/>
      <c r="H3" s="9"/>
      <c r="I3" s="9"/>
      <c r="J3" s="9"/>
    </row>
    <row r="4" spans="37:51" ht="12.75">
      <c r="AK4" s="228" t="s">
        <v>41</v>
      </c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</row>
    <row r="5" spans="3:10" ht="12.75">
      <c r="C5" s="226" t="s">
        <v>217</v>
      </c>
      <c r="D5" s="226"/>
      <c r="E5" s="226"/>
      <c r="F5" s="226"/>
      <c r="G5" s="226"/>
      <c r="H5" s="226"/>
      <c r="I5" s="226"/>
      <c r="J5" s="226"/>
    </row>
    <row r="6" spans="14:51" ht="12.75">
      <c r="N6" s="226" t="s">
        <v>35</v>
      </c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K6" s="379" t="s">
        <v>165</v>
      </c>
      <c r="AL6" s="379"/>
      <c r="AM6" s="379"/>
      <c r="AN6" s="379"/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</row>
    <row r="7" ht="6.75" customHeight="1"/>
    <row r="8" spans="14:51" ht="10.5" customHeight="1">
      <c r="N8" s="226" t="s">
        <v>36</v>
      </c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K8" s="228" t="s">
        <v>146</v>
      </c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</row>
    <row r="9" ht="5.25" customHeight="1"/>
    <row r="10" spans="14:43" ht="15.75">
      <c r="N10" s="225" t="s">
        <v>0</v>
      </c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K10" s="45"/>
      <c r="AL10" s="45"/>
      <c r="AM10" s="45"/>
      <c r="AN10" s="45"/>
      <c r="AO10" s="45"/>
      <c r="AP10" s="45"/>
      <c r="AQ10" s="45"/>
    </row>
    <row r="11" ht="5.25" customHeight="1"/>
    <row r="12" spans="10:36" ht="12.75">
      <c r="J12" s="227" t="s">
        <v>181</v>
      </c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</row>
    <row r="13" ht="6" customHeight="1"/>
    <row r="14" spans="10:36" ht="12" customHeight="1">
      <c r="J14" s="227" t="s">
        <v>193</v>
      </c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7"/>
      <c r="AC14" s="227"/>
      <c r="AD14" s="227"/>
      <c r="AE14" s="227"/>
      <c r="AF14" s="227"/>
      <c r="AG14" s="227"/>
      <c r="AH14" s="227"/>
      <c r="AI14" s="227"/>
      <c r="AJ14" s="227"/>
    </row>
    <row r="15" spans="10:36" ht="5.25" customHeight="1"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</row>
    <row r="16" spans="10:36" ht="12.75">
      <c r="J16" s="380" t="s">
        <v>194</v>
      </c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</row>
    <row r="17" spans="10:36" ht="15.75" customHeight="1">
      <c r="J17" s="11" t="s">
        <v>195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0:36" ht="12.75">
      <c r="J18" s="11"/>
      <c r="K18" s="10"/>
      <c r="L18" s="10"/>
      <c r="M18" s="10"/>
      <c r="N18" s="229" t="s">
        <v>115</v>
      </c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10"/>
      <c r="AI18" s="10"/>
      <c r="AJ18" s="10"/>
    </row>
    <row r="19" spans="10:36" ht="5.25" customHeight="1"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ht="6.75" customHeight="1"/>
    <row r="21" spans="17:30" ht="20.25" customHeight="1">
      <c r="Q21" s="230" t="s">
        <v>147</v>
      </c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0"/>
      <c r="AC21" s="230"/>
      <c r="AD21" s="230"/>
    </row>
    <row r="22" ht="5.25" customHeight="1"/>
    <row r="23" spans="1:57" ht="15.75">
      <c r="A23" s="231" t="s">
        <v>1</v>
      </c>
      <c r="B23" s="381" t="s">
        <v>11</v>
      </c>
      <c r="C23" s="382"/>
      <c r="D23" s="382"/>
      <c r="E23" s="383"/>
      <c r="F23" s="386" t="s">
        <v>12</v>
      </c>
      <c r="G23" s="382"/>
      <c r="H23" s="382"/>
      <c r="I23" s="383"/>
      <c r="J23" s="386" t="s">
        <v>13</v>
      </c>
      <c r="K23" s="387"/>
      <c r="L23" s="387"/>
      <c r="M23" s="387"/>
      <c r="N23" s="388"/>
      <c r="O23" s="381" t="s">
        <v>2</v>
      </c>
      <c r="P23" s="382"/>
      <c r="Q23" s="382"/>
      <c r="R23" s="383"/>
      <c r="S23" s="386" t="s">
        <v>3</v>
      </c>
      <c r="T23" s="387"/>
      <c r="U23" s="387"/>
      <c r="V23" s="387"/>
      <c r="W23" s="388"/>
      <c r="X23" s="381" t="s">
        <v>4</v>
      </c>
      <c r="Y23" s="382"/>
      <c r="Z23" s="382"/>
      <c r="AA23" s="383"/>
      <c r="AB23" s="381" t="s">
        <v>5</v>
      </c>
      <c r="AC23" s="382"/>
      <c r="AD23" s="382"/>
      <c r="AE23" s="383"/>
      <c r="AF23" s="386" t="s">
        <v>6</v>
      </c>
      <c r="AG23" s="387"/>
      <c r="AH23" s="387"/>
      <c r="AI23" s="388"/>
      <c r="AJ23" s="381" t="s">
        <v>7</v>
      </c>
      <c r="AK23" s="382"/>
      <c r="AL23" s="382"/>
      <c r="AM23" s="382"/>
      <c r="AN23" s="383"/>
      <c r="AO23" s="381" t="s">
        <v>8</v>
      </c>
      <c r="AP23" s="382"/>
      <c r="AQ23" s="382"/>
      <c r="AR23" s="383"/>
      <c r="AS23" s="386" t="s">
        <v>9</v>
      </c>
      <c r="AT23" s="387"/>
      <c r="AU23" s="387"/>
      <c r="AV23" s="387"/>
      <c r="AW23" s="388"/>
      <c r="AX23" s="381" t="s">
        <v>10</v>
      </c>
      <c r="AY23" s="382"/>
      <c r="AZ23" s="382"/>
      <c r="BA23" s="383"/>
      <c r="BB23" s="38"/>
      <c r="BC23" s="38"/>
      <c r="BD23" s="38"/>
      <c r="BE23" s="38"/>
    </row>
    <row r="24" spans="1:57" ht="12.75" customHeight="1">
      <c r="A24" s="389"/>
      <c r="B24" s="291">
        <v>1</v>
      </c>
      <c r="C24" s="291">
        <v>2</v>
      </c>
      <c r="D24" s="291">
        <v>3</v>
      </c>
      <c r="E24" s="291">
        <v>4</v>
      </c>
      <c r="F24" s="291">
        <v>5</v>
      </c>
      <c r="G24" s="291">
        <v>6</v>
      </c>
      <c r="H24" s="291">
        <v>7</v>
      </c>
      <c r="I24" s="291">
        <v>8</v>
      </c>
      <c r="J24" s="291">
        <v>9</v>
      </c>
      <c r="K24" s="291">
        <v>10</v>
      </c>
      <c r="L24" s="291">
        <v>11</v>
      </c>
      <c r="M24" s="291">
        <v>12</v>
      </c>
      <c r="N24" s="291">
        <v>13</v>
      </c>
      <c r="O24" s="291">
        <v>14</v>
      </c>
      <c r="P24" s="291">
        <v>15</v>
      </c>
      <c r="Q24" s="291">
        <v>16</v>
      </c>
      <c r="R24" s="291">
        <v>17</v>
      </c>
      <c r="S24" s="291">
        <v>18</v>
      </c>
      <c r="T24" s="291">
        <v>19</v>
      </c>
      <c r="U24" s="291">
        <v>20</v>
      </c>
      <c r="V24" s="291">
        <v>21</v>
      </c>
      <c r="W24" s="291">
        <v>22</v>
      </c>
      <c r="X24" s="291">
        <v>23</v>
      </c>
      <c r="Y24" s="291">
        <v>24</v>
      </c>
      <c r="Z24" s="291">
        <v>25</v>
      </c>
      <c r="AA24" s="291">
        <v>26</v>
      </c>
      <c r="AB24" s="291">
        <v>27</v>
      </c>
      <c r="AC24" s="291">
        <v>28</v>
      </c>
      <c r="AD24" s="291">
        <v>29</v>
      </c>
      <c r="AE24" s="291">
        <v>30</v>
      </c>
      <c r="AF24" s="291">
        <v>31</v>
      </c>
      <c r="AG24" s="291">
        <v>32</v>
      </c>
      <c r="AH24" s="291">
        <v>33</v>
      </c>
      <c r="AI24" s="291">
        <v>34</v>
      </c>
      <c r="AJ24" s="291">
        <v>35</v>
      </c>
      <c r="AK24" s="291">
        <v>36</v>
      </c>
      <c r="AL24" s="291">
        <v>37</v>
      </c>
      <c r="AM24" s="291">
        <v>38</v>
      </c>
      <c r="AN24" s="291">
        <v>39</v>
      </c>
      <c r="AO24" s="291">
        <v>40</v>
      </c>
      <c r="AP24" s="291">
        <v>41</v>
      </c>
      <c r="AQ24" s="291">
        <v>42</v>
      </c>
      <c r="AR24" s="291">
        <v>43</v>
      </c>
      <c r="AS24" s="291">
        <v>44</v>
      </c>
      <c r="AT24" s="291">
        <v>45</v>
      </c>
      <c r="AU24" s="291">
        <v>46</v>
      </c>
      <c r="AV24" s="291">
        <v>47</v>
      </c>
      <c r="AW24" s="291">
        <v>48</v>
      </c>
      <c r="AX24" s="291">
        <v>49</v>
      </c>
      <c r="AY24" s="291">
        <v>50</v>
      </c>
      <c r="AZ24" s="291">
        <v>51</v>
      </c>
      <c r="BA24" s="291">
        <v>52</v>
      </c>
      <c r="BB24" s="39"/>
      <c r="BC24" s="39"/>
      <c r="BD24" s="39"/>
      <c r="BE24" s="39"/>
    </row>
    <row r="25" spans="1:57" ht="12.75">
      <c r="A25" s="389"/>
      <c r="B25" s="384"/>
      <c r="C25" s="384"/>
      <c r="D25" s="384"/>
      <c r="E25" s="384"/>
      <c r="F25" s="384"/>
      <c r="G25" s="384"/>
      <c r="H25" s="384"/>
      <c r="I25" s="384"/>
      <c r="J25" s="384"/>
      <c r="K25" s="384"/>
      <c r="L25" s="384"/>
      <c r="M25" s="384"/>
      <c r="N25" s="384"/>
      <c r="O25" s="384"/>
      <c r="P25" s="384"/>
      <c r="Q25" s="384"/>
      <c r="R25" s="384"/>
      <c r="S25" s="384"/>
      <c r="T25" s="384"/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9"/>
      <c r="BC25" s="39"/>
      <c r="BD25" s="39"/>
      <c r="BE25" s="39"/>
    </row>
    <row r="26" spans="1:57" ht="12.75" customHeight="1">
      <c r="A26" s="389"/>
      <c r="B26" s="384"/>
      <c r="C26" s="384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4"/>
      <c r="P26" s="384"/>
      <c r="Q26" s="384"/>
      <c r="R26" s="384"/>
      <c r="S26" s="384"/>
      <c r="T26" s="384"/>
      <c r="U26" s="384"/>
      <c r="V26" s="384"/>
      <c r="W26" s="384"/>
      <c r="X26" s="384"/>
      <c r="Y26" s="384"/>
      <c r="Z26" s="384"/>
      <c r="AA26" s="384"/>
      <c r="AB26" s="384"/>
      <c r="AC26" s="384"/>
      <c r="AD26" s="384"/>
      <c r="AE26" s="384"/>
      <c r="AF26" s="384"/>
      <c r="AG26" s="384"/>
      <c r="AH26" s="384"/>
      <c r="AI26" s="384"/>
      <c r="AJ26" s="384"/>
      <c r="AK26" s="384"/>
      <c r="AL26" s="384"/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9"/>
      <c r="BC26" s="39"/>
      <c r="BD26" s="39"/>
      <c r="BE26" s="39"/>
    </row>
    <row r="27" spans="1:57" ht="8.25" customHeight="1">
      <c r="A27" s="390"/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5"/>
      <c r="W27" s="385"/>
      <c r="X27" s="385"/>
      <c r="Y27" s="385"/>
      <c r="Z27" s="385"/>
      <c r="AA27" s="385"/>
      <c r="AB27" s="385"/>
      <c r="AC27" s="385"/>
      <c r="AD27" s="385"/>
      <c r="AE27" s="385"/>
      <c r="AF27" s="385"/>
      <c r="AG27" s="385"/>
      <c r="AH27" s="385"/>
      <c r="AI27" s="385"/>
      <c r="AJ27" s="385"/>
      <c r="AK27" s="385"/>
      <c r="AL27" s="385"/>
      <c r="AM27" s="385"/>
      <c r="AN27" s="385"/>
      <c r="AO27" s="385"/>
      <c r="AP27" s="385"/>
      <c r="AQ27" s="385"/>
      <c r="AR27" s="385"/>
      <c r="AS27" s="385"/>
      <c r="AT27" s="385"/>
      <c r="AU27" s="385"/>
      <c r="AV27" s="385"/>
      <c r="AW27" s="385"/>
      <c r="AX27" s="385"/>
      <c r="AY27" s="385"/>
      <c r="AZ27" s="385"/>
      <c r="BA27" s="385"/>
      <c r="BB27" s="39"/>
      <c r="BC27" s="39"/>
      <c r="BD27" s="39"/>
      <c r="BE27" s="39"/>
    </row>
    <row r="28" spans="1:57" ht="18" customHeight="1">
      <c r="A28" s="97" t="s">
        <v>18</v>
      </c>
      <c r="B28" s="98"/>
      <c r="C28" s="98"/>
      <c r="D28" s="98"/>
      <c r="E28" s="98"/>
      <c r="F28" s="98" t="s">
        <v>95</v>
      </c>
      <c r="G28" s="98" t="s">
        <v>95</v>
      </c>
      <c r="H28" s="98" t="s">
        <v>95</v>
      </c>
      <c r="I28" s="98" t="s">
        <v>95</v>
      </c>
      <c r="J28" s="98" t="s">
        <v>95</v>
      </c>
      <c r="K28" s="98" t="s">
        <v>95</v>
      </c>
      <c r="L28" s="98" t="s">
        <v>95</v>
      </c>
      <c r="M28" s="98" t="s">
        <v>95</v>
      </c>
      <c r="N28" s="98" t="s">
        <v>95</v>
      </c>
      <c r="O28" s="98" t="s">
        <v>95</v>
      </c>
      <c r="P28" s="98" t="s">
        <v>95</v>
      </c>
      <c r="Q28" s="98" t="s">
        <v>95</v>
      </c>
      <c r="R28" s="98" t="s">
        <v>95</v>
      </c>
      <c r="S28" s="98" t="s">
        <v>25</v>
      </c>
      <c r="T28" s="98" t="s">
        <v>25</v>
      </c>
      <c r="U28" s="98" t="s">
        <v>25</v>
      </c>
      <c r="V28" s="98" t="s">
        <v>95</v>
      </c>
      <c r="W28" s="98" t="s">
        <v>95</v>
      </c>
      <c r="X28" s="98" t="s">
        <v>95</v>
      </c>
      <c r="Y28" s="98" t="s">
        <v>95</v>
      </c>
      <c r="Z28" s="98" t="s">
        <v>95</v>
      </c>
      <c r="AA28" s="98" t="s">
        <v>95</v>
      </c>
      <c r="AB28" s="98" t="s">
        <v>95</v>
      </c>
      <c r="AC28" s="98" t="s">
        <v>95</v>
      </c>
      <c r="AD28" s="98" t="s">
        <v>95</v>
      </c>
      <c r="AE28" s="98" t="s">
        <v>95</v>
      </c>
      <c r="AF28" s="98" t="s">
        <v>95</v>
      </c>
      <c r="AG28" s="98" t="s">
        <v>95</v>
      </c>
      <c r="AH28" s="98" t="s">
        <v>95</v>
      </c>
      <c r="AI28" s="98" t="s">
        <v>95</v>
      </c>
      <c r="AJ28" s="98" t="s">
        <v>95</v>
      </c>
      <c r="AK28" s="98" t="s">
        <v>95</v>
      </c>
      <c r="AL28" s="98" t="s">
        <v>95</v>
      </c>
      <c r="AM28" s="98" t="s">
        <v>24</v>
      </c>
      <c r="AN28" s="98" t="s">
        <v>24</v>
      </c>
      <c r="AO28" s="98" t="s">
        <v>22</v>
      </c>
      <c r="AP28" s="98" t="s">
        <v>22</v>
      </c>
      <c r="AQ28" s="98" t="s">
        <v>22</v>
      </c>
      <c r="AR28" s="98" t="s">
        <v>22</v>
      </c>
      <c r="AS28" s="98" t="s">
        <v>22</v>
      </c>
      <c r="AT28" s="98" t="s">
        <v>22</v>
      </c>
      <c r="AU28" s="98" t="s">
        <v>22</v>
      </c>
      <c r="AV28" s="98" t="s">
        <v>25</v>
      </c>
      <c r="AW28" s="98" t="s">
        <v>96</v>
      </c>
      <c r="AX28" s="98" t="s">
        <v>25</v>
      </c>
      <c r="AY28" s="98" t="s">
        <v>25</v>
      </c>
      <c r="AZ28" s="98" t="s">
        <v>25</v>
      </c>
      <c r="BA28" s="98" t="s">
        <v>25</v>
      </c>
      <c r="BB28" s="29"/>
      <c r="BC28" s="29"/>
      <c r="BD28" s="29"/>
      <c r="BE28" s="29"/>
    </row>
    <row r="29" spans="1:57" ht="19.5" customHeight="1">
      <c r="A29" s="97" t="s">
        <v>19</v>
      </c>
      <c r="B29" s="98" t="s">
        <v>22</v>
      </c>
      <c r="C29" s="98" t="s">
        <v>22</v>
      </c>
      <c r="D29" s="98" t="s">
        <v>183</v>
      </c>
      <c r="E29" s="98" t="s">
        <v>183</v>
      </c>
      <c r="F29" s="98" t="s">
        <v>95</v>
      </c>
      <c r="G29" s="98" t="s">
        <v>95</v>
      </c>
      <c r="H29" s="98" t="s">
        <v>95</v>
      </c>
      <c r="I29" s="98" t="s">
        <v>95</v>
      </c>
      <c r="J29" s="98" t="s">
        <v>95</v>
      </c>
      <c r="K29" s="98" t="s">
        <v>95</v>
      </c>
      <c r="L29" s="98" t="s">
        <v>95</v>
      </c>
      <c r="M29" s="98" t="s">
        <v>95</v>
      </c>
      <c r="N29" s="98" t="s">
        <v>95</v>
      </c>
      <c r="O29" s="98" t="s">
        <v>95</v>
      </c>
      <c r="P29" s="98" t="s">
        <v>95</v>
      </c>
      <c r="Q29" s="98" t="s">
        <v>95</v>
      </c>
      <c r="R29" s="98" t="s">
        <v>95</v>
      </c>
      <c r="S29" s="98" t="s">
        <v>25</v>
      </c>
      <c r="T29" s="98" t="s">
        <v>25</v>
      </c>
      <c r="U29" s="98" t="s">
        <v>25</v>
      </c>
      <c r="V29" s="98" t="s">
        <v>95</v>
      </c>
      <c r="W29" s="98" t="s">
        <v>95</v>
      </c>
      <c r="X29" s="98" t="s">
        <v>95</v>
      </c>
      <c r="Y29" s="98" t="s">
        <v>95</v>
      </c>
      <c r="Z29" s="98" t="s">
        <v>95</v>
      </c>
      <c r="AA29" s="98" t="s">
        <v>95</v>
      </c>
      <c r="AB29" s="98" t="s">
        <v>95</v>
      </c>
      <c r="AC29" s="98" t="s">
        <v>95</v>
      </c>
      <c r="AD29" s="98" t="s">
        <v>95</v>
      </c>
      <c r="AE29" s="98" t="s">
        <v>95</v>
      </c>
      <c r="AF29" s="98" t="s">
        <v>95</v>
      </c>
      <c r="AG29" s="98" t="s">
        <v>95</v>
      </c>
      <c r="AH29" s="98" t="s">
        <v>95</v>
      </c>
      <c r="AI29" s="98" t="s">
        <v>95</v>
      </c>
      <c r="AJ29" s="98" t="s">
        <v>95</v>
      </c>
      <c r="AK29" s="98" t="s">
        <v>95</v>
      </c>
      <c r="AL29" s="98" t="s">
        <v>95</v>
      </c>
      <c r="AM29" s="98" t="s">
        <v>24</v>
      </c>
      <c r="AN29" s="98" t="s">
        <v>24</v>
      </c>
      <c r="AO29" s="98" t="s">
        <v>22</v>
      </c>
      <c r="AP29" s="98" t="s">
        <v>22</v>
      </c>
      <c r="AQ29" s="98" t="s">
        <v>22</v>
      </c>
      <c r="AR29" s="98" t="s">
        <v>22</v>
      </c>
      <c r="AS29" s="98" t="s">
        <v>22</v>
      </c>
      <c r="AT29" s="98" t="s">
        <v>22</v>
      </c>
      <c r="AU29" s="98" t="s">
        <v>22</v>
      </c>
      <c r="AV29" s="98" t="s">
        <v>25</v>
      </c>
      <c r="AW29" s="98" t="s">
        <v>96</v>
      </c>
      <c r="AX29" s="98" t="s">
        <v>25</v>
      </c>
      <c r="AY29" s="98" t="s">
        <v>25</v>
      </c>
      <c r="AZ29" s="98" t="s">
        <v>25</v>
      </c>
      <c r="BA29" s="98" t="s">
        <v>25</v>
      </c>
      <c r="BB29" s="29"/>
      <c r="BC29" s="29"/>
      <c r="BD29" s="29"/>
      <c r="BE29" s="29"/>
    </row>
    <row r="30" spans="1:57" ht="18" customHeight="1">
      <c r="A30" s="97" t="s">
        <v>20</v>
      </c>
      <c r="B30" s="98" t="s">
        <v>22</v>
      </c>
      <c r="C30" s="98" t="s">
        <v>22</v>
      </c>
      <c r="D30" s="98" t="s">
        <v>183</v>
      </c>
      <c r="E30" s="98" t="s">
        <v>183</v>
      </c>
      <c r="F30" s="98" t="s">
        <v>22</v>
      </c>
      <c r="G30" s="98" t="s">
        <v>22</v>
      </c>
      <c r="H30" s="98" t="s">
        <v>22</v>
      </c>
      <c r="I30" s="98" t="s">
        <v>22</v>
      </c>
      <c r="J30" s="98" t="s">
        <v>22</v>
      </c>
      <c r="K30" s="98" t="s">
        <v>31</v>
      </c>
      <c r="L30" s="98" t="s">
        <v>31</v>
      </c>
      <c r="M30" s="98" t="s">
        <v>31</v>
      </c>
      <c r="N30" s="98" t="s">
        <v>31</v>
      </c>
      <c r="O30" s="98" t="s">
        <v>22</v>
      </c>
      <c r="P30" s="98" t="s">
        <v>22</v>
      </c>
      <c r="Q30" s="98" t="s">
        <v>22</v>
      </c>
      <c r="R30" s="98" t="s">
        <v>22</v>
      </c>
      <c r="S30" s="98" t="s">
        <v>25</v>
      </c>
      <c r="T30" s="98" t="s">
        <v>25</v>
      </c>
      <c r="U30" s="98" t="s">
        <v>25</v>
      </c>
      <c r="V30" s="98" t="s">
        <v>22</v>
      </c>
      <c r="W30" s="98" t="s">
        <v>22</v>
      </c>
      <c r="X30" s="98" t="s">
        <v>22</v>
      </c>
      <c r="Y30" s="98" t="s">
        <v>22</v>
      </c>
      <c r="Z30" s="98" t="s">
        <v>22</v>
      </c>
      <c r="AA30" s="98" t="s">
        <v>22</v>
      </c>
      <c r="AB30" s="98" t="s">
        <v>22</v>
      </c>
      <c r="AC30" s="98" t="s">
        <v>22</v>
      </c>
      <c r="AD30" s="98" t="s">
        <v>22</v>
      </c>
      <c r="AE30" s="98" t="s">
        <v>22</v>
      </c>
      <c r="AF30" s="98" t="s">
        <v>22</v>
      </c>
      <c r="AG30" s="98" t="s">
        <v>22</v>
      </c>
      <c r="AH30" s="98" t="s">
        <v>22</v>
      </c>
      <c r="AI30" s="98" t="s">
        <v>22</v>
      </c>
      <c r="AJ30" s="98" t="s">
        <v>22</v>
      </c>
      <c r="AK30" s="98" t="s">
        <v>22</v>
      </c>
      <c r="AL30" s="98" t="s">
        <v>22</v>
      </c>
      <c r="AM30" s="98" t="s">
        <v>22</v>
      </c>
      <c r="AN30" s="98" t="s">
        <v>22</v>
      </c>
      <c r="AO30" s="98" t="s">
        <v>22</v>
      </c>
      <c r="AP30" s="98" t="s">
        <v>22</v>
      </c>
      <c r="AQ30" s="98" t="s">
        <v>22</v>
      </c>
      <c r="AR30" s="98" t="s">
        <v>22</v>
      </c>
      <c r="AS30" s="98" t="s">
        <v>22</v>
      </c>
      <c r="AT30" s="98" t="s">
        <v>22</v>
      </c>
      <c r="AU30" s="98" t="s">
        <v>22</v>
      </c>
      <c r="AV30" s="98" t="s">
        <v>25</v>
      </c>
      <c r="AW30" s="98" t="s">
        <v>96</v>
      </c>
      <c r="AX30" s="98" t="s">
        <v>25</v>
      </c>
      <c r="AY30" s="98" t="s">
        <v>25</v>
      </c>
      <c r="AZ30" s="98" t="s">
        <v>25</v>
      </c>
      <c r="BA30" s="98" t="s">
        <v>25</v>
      </c>
      <c r="BB30" s="29"/>
      <c r="BC30" s="29"/>
      <c r="BD30" s="29"/>
      <c r="BE30" s="29"/>
    </row>
    <row r="31" spans="1:57" ht="15" customHeight="1">
      <c r="A31" s="101" t="s">
        <v>21</v>
      </c>
      <c r="B31" s="98" t="s">
        <v>22</v>
      </c>
      <c r="C31" s="98" t="s">
        <v>22</v>
      </c>
      <c r="D31" s="98" t="s">
        <v>183</v>
      </c>
      <c r="E31" s="98" t="s">
        <v>183</v>
      </c>
      <c r="F31" s="98" t="s">
        <v>22</v>
      </c>
      <c r="G31" s="98" t="s">
        <v>22</v>
      </c>
      <c r="H31" s="98" t="s">
        <v>22</v>
      </c>
      <c r="I31" s="98" t="s">
        <v>22</v>
      </c>
      <c r="J31" s="98" t="s">
        <v>22</v>
      </c>
      <c r="K31" s="98" t="s">
        <v>22</v>
      </c>
      <c r="L31" s="98" t="s">
        <v>22</v>
      </c>
      <c r="M31" s="98" t="s">
        <v>22</v>
      </c>
      <c r="N31" s="98" t="s">
        <v>22</v>
      </c>
      <c r="O31" s="98" t="s">
        <v>22</v>
      </c>
      <c r="P31" s="98" t="s">
        <v>22</v>
      </c>
      <c r="Q31" s="98" t="s">
        <v>22</v>
      </c>
      <c r="R31" s="98" t="s">
        <v>22</v>
      </c>
      <c r="S31" s="98" t="s">
        <v>25</v>
      </c>
      <c r="T31" s="98" t="s">
        <v>25</v>
      </c>
      <c r="U31" s="98" t="s">
        <v>25</v>
      </c>
      <c r="V31" s="98" t="s">
        <v>22</v>
      </c>
      <c r="W31" s="98" t="s">
        <v>22</v>
      </c>
      <c r="X31" s="98" t="s">
        <v>22</v>
      </c>
      <c r="Y31" s="98" t="s">
        <v>22</v>
      </c>
      <c r="Z31" s="98" t="s">
        <v>22</v>
      </c>
      <c r="AA31" s="98" t="s">
        <v>22</v>
      </c>
      <c r="AB31" s="98" t="s">
        <v>22</v>
      </c>
      <c r="AC31" s="98" t="s">
        <v>22</v>
      </c>
      <c r="AD31" s="98" t="s">
        <v>22</v>
      </c>
      <c r="AE31" s="98" t="s">
        <v>22</v>
      </c>
      <c r="AF31" s="98" t="s">
        <v>22</v>
      </c>
      <c r="AG31" s="98" t="s">
        <v>22</v>
      </c>
      <c r="AH31" s="98" t="s">
        <v>22</v>
      </c>
      <c r="AI31" s="98" t="s">
        <v>22</v>
      </c>
      <c r="AJ31" s="98" t="s">
        <v>22</v>
      </c>
      <c r="AK31" s="98" t="s">
        <v>22</v>
      </c>
      <c r="AL31" s="98" t="s">
        <v>22</v>
      </c>
      <c r="AM31" s="98" t="s">
        <v>22</v>
      </c>
      <c r="AN31" s="98" t="s">
        <v>22</v>
      </c>
      <c r="AO31" s="98" t="s">
        <v>22</v>
      </c>
      <c r="AP31" s="98" t="s">
        <v>22</v>
      </c>
      <c r="AQ31" s="98" t="s">
        <v>22</v>
      </c>
      <c r="AR31" s="98" t="s">
        <v>22</v>
      </c>
      <c r="AS31" s="98" t="s">
        <v>22</v>
      </c>
      <c r="AT31" s="98" t="s">
        <v>22</v>
      </c>
      <c r="AU31" s="98" t="s">
        <v>22</v>
      </c>
      <c r="AV31" s="98" t="s">
        <v>25</v>
      </c>
      <c r="AW31" s="98" t="s">
        <v>96</v>
      </c>
      <c r="AX31" s="98" t="s">
        <v>25</v>
      </c>
      <c r="AY31" s="98" t="s">
        <v>25</v>
      </c>
      <c r="AZ31" s="98" t="s">
        <v>25</v>
      </c>
      <c r="BA31" s="98" t="s">
        <v>25</v>
      </c>
      <c r="BB31" s="29"/>
      <c r="BC31" s="29"/>
      <c r="BD31" s="29"/>
      <c r="BE31" s="29"/>
    </row>
    <row r="32" spans="1:57" ht="17.25" customHeight="1">
      <c r="A32" s="1" t="s">
        <v>21</v>
      </c>
      <c r="B32" s="98" t="s">
        <v>183</v>
      </c>
      <c r="C32" s="98" t="s">
        <v>183</v>
      </c>
      <c r="D32" s="55" t="s">
        <v>27</v>
      </c>
      <c r="E32" s="55" t="s">
        <v>27</v>
      </c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8"/>
      <c r="AG32" s="78"/>
      <c r="AH32" s="78"/>
      <c r="AI32" s="78"/>
      <c r="AJ32" s="78"/>
      <c r="AK32" s="78"/>
      <c r="AL32" s="78"/>
      <c r="AM32" s="78"/>
      <c r="AN32" s="78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9"/>
      <c r="BB32" s="31"/>
      <c r="BC32" s="31"/>
      <c r="BD32" s="31"/>
      <c r="BE32" s="31"/>
    </row>
    <row r="33" spans="1:57" ht="9" customHeight="1">
      <c r="A33" s="41"/>
      <c r="B33" s="77"/>
      <c r="C33" s="77"/>
      <c r="D33" s="77"/>
      <c r="E33" s="79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8"/>
      <c r="AG33" s="78"/>
      <c r="AH33" s="78"/>
      <c r="AI33" s="78"/>
      <c r="AJ33" s="78"/>
      <c r="AK33" s="78"/>
      <c r="AL33" s="78"/>
      <c r="AM33" s="78"/>
      <c r="AN33" s="78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9"/>
      <c r="BB33" s="31"/>
      <c r="BC33" s="31"/>
      <c r="BD33" s="31"/>
      <c r="BE33" s="31"/>
    </row>
    <row r="34" spans="1:57" s="74" customFormat="1" ht="15.75">
      <c r="A34" s="4" t="s">
        <v>29</v>
      </c>
      <c r="B34" s="71"/>
      <c r="C34" s="71"/>
      <c r="D34" s="71"/>
      <c r="E34" s="72" t="s">
        <v>23</v>
      </c>
      <c r="F34" s="295" t="s">
        <v>14</v>
      </c>
      <c r="G34" s="295"/>
      <c r="H34" s="295"/>
      <c r="I34" s="295"/>
      <c r="J34" s="295"/>
      <c r="K34" s="71"/>
      <c r="L34" s="73" t="s">
        <v>24</v>
      </c>
      <c r="M34" s="295" t="s">
        <v>30</v>
      </c>
      <c r="N34" s="295"/>
      <c r="O34" s="295"/>
      <c r="P34" s="295"/>
      <c r="Q34" s="295"/>
      <c r="R34" s="71"/>
      <c r="S34" s="72" t="s">
        <v>22</v>
      </c>
      <c r="T34" s="295" t="s">
        <v>15</v>
      </c>
      <c r="U34" s="295"/>
      <c r="V34" s="295"/>
      <c r="W34" s="295"/>
      <c r="X34" s="295"/>
      <c r="Y34" s="71"/>
      <c r="Z34" s="72" t="s">
        <v>31</v>
      </c>
      <c r="AA34" s="295" t="s">
        <v>135</v>
      </c>
      <c r="AB34" s="295"/>
      <c r="AC34" s="295"/>
      <c r="AD34" s="295"/>
      <c r="AE34" s="295"/>
      <c r="AF34" s="71"/>
      <c r="AG34" s="72" t="s">
        <v>166</v>
      </c>
      <c r="AH34" s="295" t="s">
        <v>197</v>
      </c>
      <c r="AI34" s="295"/>
      <c r="AJ34" s="295"/>
      <c r="AK34" s="295"/>
      <c r="AL34" s="295"/>
      <c r="AM34" s="295"/>
      <c r="AN34" s="71"/>
      <c r="AO34" s="73" t="s">
        <v>27</v>
      </c>
      <c r="AP34" s="295" t="s">
        <v>198</v>
      </c>
      <c r="AQ34" s="295"/>
      <c r="AR34" s="295"/>
      <c r="AS34" s="295"/>
      <c r="AT34" s="295"/>
      <c r="AU34" s="71"/>
      <c r="AV34" s="72" t="s">
        <v>25</v>
      </c>
      <c r="AW34" s="295" t="s">
        <v>17</v>
      </c>
      <c r="AX34" s="295"/>
      <c r="AY34" s="295"/>
      <c r="AZ34" s="295"/>
      <c r="BA34" s="295"/>
      <c r="BB34" s="95"/>
      <c r="BC34" s="95"/>
      <c r="BD34" s="95"/>
      <c r="BE34" s="95"/>
    </row>
    <row r="35" spans="1:57" ht="27.75" customHeight="1">
      <c r="A35" s="8"/>
      <c r="B35" s="8"/>
      <c r="C35" s="8"/>
      <c r="D35" s="8"/>
      <c r="E35" s="8"/>
      <c r="F35" s="295"/>
      <c r="G35" s="295"/>
      <c r="H35" s="295"/>
      <c r="I35" s="295"/>
      <c r="J35" s="295"/>
      <c r="K35" s="8"/>
      <c r="L35" s="8"/>
      <c r="M35" s="295"/>
      <c r="N35" s="295"/>
      <c r="O35" s="295"/>
      <c r="P35" s="295"/>
      <c r="Q35" s="295"/>
      <c r="R35" s="8"/>
      <c r="S35" s="8"/>
      <c r="T35" s="295"/>
      <c r="U35" s="295"/>
      <c r="V35" s="295"/>
      <c r="W35" s="295"/>
      <c r="X35" s="295"/>
      <c r="Y35" s="8"/>
      <c r="Z35" s="8"/>
      <c r="AA35" s="295"/>
      <c r="AB35" s="295"/>
      <c r="AC35" s="295"/>
      <c r="AD35" s="295"/>
      <c r="AE35" s="295"/>
      <c r="AF35" s="8"/>
      <c r="AG35" s="94"/>
      <c r="AH35" s="295"/>
      <c r="AI35" s="295"/>
      <c r="AJ35" s="295"/>
      <c r="AK35" s="295"/>
      <c r="AL35" s="295"/>
      <c r="AM35" s="295"/>
      <c r="AN35" s="8"/>
      <c r="AO35" s="8"/>
      <c r="AP35" s="295"/>
      <c r="AQ35" s="295"/>
      <c r="AR35" s="295"/>
      <c r="AS35" s="295"/>
      <c r="AT35" s="295"/>
      <c r="AU35" s="8"/>
      <c r="AV35" s="8"/>
      <c r="AW35" s="295"/>
      <c r="AX35" s="295"/>
      <c r="AY35" s="295"/>
      <c r="AZ35" s="295"/>
      <c r="BA35" s="295"/>
      <c r="BB35" s="6"/>
      <c r="BC35" s="6"/>
      <c r="BD35" s="6"/>
      <c r="BE35" s="6"/>
    </row>
    <row r="36" spans="1:57" ht="18" customHeight="1">
      <c r="A36" s="8"/>
      <c r="B36" s="250" t="s">
        <v>48</v>
      </c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6"/>
      <c r="R36" s="8"/>
      <c r="S36" s="8"/>
      <c r="T36" s="6"/>
      <c r="U36" s="6"/>
      <c r="V36" s="6"/>
      <c r="W36" s="252" t="s">
        <v>52</v>
      </c>
      <c r="X36" s="252"/>
      <c r="Y36" s="252"/>
      <c r="Z36" s="252"/>
      <c r="AA36" s="252"/>
      <c r="AB36" s="252"/>
      <c r="AC36" s="252"/>
      <c r="AD36" s="252"/>
      <c r="AE36" s="252"/>
      <c r="AF36" s="8"/>
      <c r="AG36" s="8"/>
      <c r="AH36" s="6"/>
      <c r="AI36" s="391" t="s">
        <v>53</v>
      </c>
      <c r="AJ36" s="391"/>
      <c r="AK36" s="214"/>
      <c r="AL36" s="214"/>
      <c r="AM36" s="214"/>
      <c r="AN36" s="214"/>
      <c r="AO36" s="214"/>
      <c r="AP36" s="214"/>
      <c r="AQ36" s="214"/>
      <c r="AR36" s="6"/>
      <c r="AS36" s="6"/>
      <c r="AT36" s="6"/>
      <c r="AU36" s="8"/>
      <c r="AV36" s="8"/>
      <c r="AW36" s="6"/>
      <c r="AX36" s="6"/>
      <c r="AY36" s="6"/>
      <c r="AZ36" s="6"/>
      <c r="BA36" s="6"/>
      <c r="BB36" s="6"/>
      <c r="BC36" s="6"/>
      <c r="BD36" s="6"/>
      <c r="BE36" s="6"/>
    </row>
    <row r="37" spans="1:57" ht="81.75" customHeight="1">
      <c r="A37" s="8"/>
      <c r="B37" s="207" t="s">
        <v>45</v>
      </c>
      <c r="C37" s="207"/>
      <c r="D37" s="254" t="s">
        <v>14</v>
      </c>
      <c r="E37" s="255"/>
      <c r="F37" s="210" t="s">
        <v>30</v>
      </c>
      <c r="G37" s="210"/>
      <c r="H37" s="210" t="s">
        <v>46</v>
      </c>
      <c r="I37" s="210"/>
      <c r="J37" s="210" t="s">
        <v>47</v>
      </c>
      <c r="K37" s="210"/>
      <c r="L37" s="210"/>
      <c r="M37" s="283" t="s">
        <v>55</v>
      </c>
      <c r="N37" s="285"/>
      <c r="O37" s="256" t="s">
        <v>17</v>
      </c>
      <c r="P37" s="256"/>
      <c r="Q37" s="216" t="s">
        <v>54</v>
      </c>
      <c r="R37" s="217"/>
      <c r="S37" s="218"/>
      <c r="T37" s="32" t="s">
        <v>28</v>
      </c>
      <c r="U37" s="6"/>
      <c r="V37" s="6"/>
      <c r="W37" s="210" t="s">
        <v>49</v>
      </c>
      <c r="X37" s="210"/>
      <c r="Y37" s="210"/>
      <c r="Z37" s="210"/>
      <c r="AA37" s="210"/>
      <c r="AB37" s="210" t="s">
        <v>50</v>
      </c>
      <c r="AC37" s="210"/>
      <c r="AD37" s="210" t="s">
        <v>51</v>
      </c>
      <c r="AE37" s="210"/>
      <c r="AF37" s="8"/>
      <c r="AG37" s="8"/>
      <c r="AH37" s="6"/>
      <c r="AI37" s="283" t="s">
        <v>56</v>
      </c>
      <c r="AJ37" s="285"/>
      <c r="AK37" s="296" t="s">
        <v>16</v>
      </c>
      <c r="AL37" s="297"/>
      <c r="AM37" s="297"/>
      <c r="AN37" s="297"/>
      <c r="AO37" s="297"/>
      <c r="AP37" s="297"/>
      <c r="AQ37" s="297"/>
      <c r="AR37" s="392"/>
      <c r="AS37" s="392"/>
      <c r="AT37" s="393"/>
      <c r="AU37" s="8"/>
      <c r="AV37" s="8"/>
      <c r="AW37" s="6"/>
      <c r="AX37" s="6"/>
      <c r="AY37" s="6"/>
      <c r="AZ37" s="6"/>
      <c r="BA37" s="6"/>
      <c r="BB37" s="6"/>
      <c r="BC37" s="6"/>
      <c r="BD37" s="6"/>
      <c r="BE37" s="6"/>
    </row>
    <row r="38" spans="1:57" ht="18" customHeight="1">
      <c r="A38" s="8"/>
      <c r="B38" s="193">
        <v>1</v>
      </c>
      <c r="C38" s="193"/>
      <c r="D38" s="172">
        <v>30</v>
      </c>
      <c r="E38" s="172"/>
      <c r="F38" s="394">
        <v>2</v>
      </c>
      <c r="G38" s="395"/>
      <c r="H38" s="394"/>
      <c r="I38" s="395"/>
      <c r="J38" s="394">
        <v>9</v>
      </c>
      <c r="K38" s="397"/>
      <c r="L38" s="395"/>
      <c r="M38" s="394">
        <v>4</v>
      </c>
      <c r="N38" s="395"/>
      <c r="O38" s="394">
        <v>9</v>
      </c>
      <c r="P38" s="395"/>
      <c r="Q38" s="396"/>
      <c r="R38" s="396"/>
      <c r="S38" s="396"/>
      <c r="T38" s="140">
        <v>52</v>
      </c>
      <c r="U38" s="6"/>
      <c r="V38" s="6"/>
      <c r="W38" s="262" t="s">
        <v>135</v>
      </c>
      <c r="X38" s="264"/>
      <c r="Y38" s="264"/>
      <c r="Z38" s="264"/>
      <c r="AA38" s="263"/>
      <c r="AB38" s="262">
        <v>3</v>
      </c>
      <c r="AC38" s="263"/>
      <c r="AD38" s="264">
        <v>4</v>
      </c>
      <c r="AE38" s="263"/>
      <c r="AF38" s="8"/>
      <c r="AG38" s="8"/>
      <c r="AH38" s="6"/>
      <c r="AI38" s="192">
        <v>4</v>
      </c>
      <c r="AJ38" s="192"/>
      <c r="AK38" s="192" t="s">
        <v>136</v>
      </c>
      <c r="AL38" s="192"/>
      <c r="AM38" s="192"/>
      <c r="AN38" s="192"/>
      <c r="AO38" s="192"/>
      <c r="AP38" s="192"/>
      <c r="AQ38" s="192"/>
      <c r="AR38" s="192"/>
      <c r="AS38" s="192"/>
      <c r="AT38" s="192"/>
      <c r="AU38" s="8"/>
      <c r="AV38" s="8"/>
      <c r="AW38" s="6"/>
      <c r="AX38" s="6"/>
      <c r="AY38" s="6"/>
      <c r="AZ38" s="6"/>
      <c r="BA38" s="6"/>
      <c r="BB38" s="6"/>
      <c r="BC38" s="6"/>
      <c r="BD38" s="6"/>
      <c r="BE38" s="6"/>
    </row>
    <row r="39" spans="1:57" ht="17.25" customHeight="1">
      <c r="A39" s="8"/>
      <c r="B39" s="193">
        <v>2</v>
      </c>
      <c r="C39" s="193"/>
      <c r="D39" s="172">
        <v>30</v>
      </c>
      <c r="E39" s="172"/>
      <c r="F39" s="394">
        <v>2</v>
      </c>
      <c r="G39" s="395"/>
      <c r="H39" s="394"/>
      <c r="I39" s="395"/>
      <c r="J39" s="394">
        <v>9</v>
      </c>
      <c r="K39" s="397"/>
      <c r="L39" s="395"/>
      <c r="M39" s="394">
        <v>4</v>
      </c>
      <c r="N39" s="395"/>
      <c r="O39" s="394">
        <v>9</v>
      </c>
      <c r="P39" s="395"/>
      <c r="Q39" s="396"/>
      <c r="R39" s="396"/>
      <c r="S39" s="396"/>
      <c r="T39" s="140">
        <v>52</v>
      </c>
      <c r="U39" s="6"/>
      <c r="V39" s="6"/>
      <c r="W39" s="267"/>
      <c r="X39" s="268"/>
      <c r="Y39" s="268"/>
      <c r="Z39" s="268"/>
      <c r="AA39" s="269"/>
      <c r="AB39" s="14"/>
      <c r="AC39" s="17"/>
      <c r="AD39" s="15"/>
      <c r="AE39" s="17"/>
      <c r="AF39" s="8"/>
      <c r="AG39" s="8"/>
      <c r="AH39" s="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  <c r="AU39" s="8"/>
      <c r="AV39" s="8"/>
      <c r="AW39" s="6"/>
      <c r="AX39" s="6"/>
      <c r="AY39" s="6"/>
      <c r="AZ39" s="6"/>
      <c r="BA39" s="6"/>
      <c r="BB39" s="6"/>
      <c r="BC39" s="6"/>
      <c r="BD39" s="6"/>
      <c r="BE39" s="6"/>
    </row>
    <row r="40" spans="1:57" ht="18" customHeight="1">
      <c r="A40" s="8"/>
      <c r="B40" s="193">
        <v>3</v>
      </c>
      <c r="C40" s="193"/>
      <c r="D40" s="172"/>
      <c r="E40" s="172"/>
      <c r="F40" s="394"/>
      <c r="G40" s="395"/>
      <c r="H40" s="394">
        <v>4</v>
      </c>
      <c r="I40" s="395"/>
      <c r="J40" s="394">
        <v>37</v>
      </c>
      <c r="K40" s="397"/>
      <c r="L40" s="395"/>
      <c r="M40" s="394">
        <v>4</v>
      </c>
      <c r="N40" s="395"/>
      <c r="O40" s="394">
        <v>9</v>
      </c>
      <c r="P40" s="395"/>
      <c r="Q40" s="396"/>
      <c r="R40" s="396"/>
      <c r="S40" s="396"/>
      <c r="T40" s="140">
        <v>52</v>
      </c>
      <c r="U40" s="6"/>
      <c r="V40" s="6"/>
      <c r="W40" s="270"/>
      <c r="X40" s="271"/>
      <c r="Y40" s="271"/>
      <c r="Z40" s="271"/>
      <c r="AA40" s="272"/>
      <c r="AB40" s="18"/>
      <c r="AC40" s="20"/>
      <c r="AD40" s="19"/>
      <c r="AE40" s="20"/>
      <c r="AF40" s="8"/>
      <c r="AG40" s="8"/>
      <c r="AH40" s="6"/>
      <c r="AI40" s="287"/>
      <c r="AJ40" s="287"/>
      <c r="AK40" s="287"/>
      <c r="AL40" s="287"/>
      <c r="AM40" s="287"/>
      <c r="AN40" s="287"/>
      <c r="AO40" s="287"/>
      <c r="AP40" s="287"/>
      <c r="AQ40" s="287"/>
      <c r="AR40" s="290"/>
      <c r="AS40" s="290"/>
      <c r="AT40" s="290"/>
      <c r="AU40" s="8"/>
      <c r="AV40" s="8"/>
      <c r="AW40" s="6"/>
      <c r="AX40" s="6"/>
      <c r="AY40" s="6"/>
      <c r="AZ40" s="6"/>
      <c r="BA40" s="6"/>
      <c r="BB40" s="6"/>
      <c r="BC40" s="6"/>
      <c r="BD40" s="6"/>
      <c r="BE40" s="6"/>
    </row>
    <row r="41" spans="1:57" ht="16.5" customHeight="1">
      <c r="A41" s="8"/>
      <c r="B41" s="193">
        <v>4</v>
      </c>
      <c r="C41" s="193"/>
      <c r="D41" s="172"/>
      <c r="E41" s="172"/>
      <c r="F41" s="394"/>
      <c r="G41" s="395"/>
      <c r="H41" s="394"/>
      <c r="I41" s="395"/>
      <c r="J41" s="394">
        <v>39</v>
      </c>
      <c r="K41" s="397"/>
      <c r="L41" s="395"/>
      <c r="M41" s="394">
        <v>2</v>
      </c>
      <c r="N41" s="395"/>
      <c r="O41" s="394">
        <v>9</v>
      </c>
      <c r="P41" s="395"/>
      <c r="Q41" s="396">
        <v>2</v>
      </c>
      <c r="R41" s="396"/>
      <c r="S41" s="396"/>
      <c r="T41" s="140">
        <v>52</v>
      </c>
      <c r="U41" s="6"/>
      <c r="V41" s="6"/>
      <c r="W41" s="6"/>
      <c r="X41" s="6"/>
      <c r="Y41" s="8"/>
      <c r="Z41" s="8"/>
      <c r="AA41" s="6"/>
      <c r="AB41" s="6"/>
      <c r="AC41" s="6"/>
      <c r="AD41" s="6"/>
      <c r="AE41" s="6"/>
      <c r="AF41" s="8"/>
      <c r="AG41" s="8"/>
      <c r="AH41" s="6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8"/>
      <c r="AV41" s="8"/>
      <c r="AW41" s="6"/>
      <c r="AX41" s="6"/>
      <c r="AY41" s="6"/>
      <c r="AZ41" s="6"/>
      <c r="BA41" s="6"/>
      <c r="BB41" s="6"/>
      <c r="BC41" s="6"/>
      <c r="BD41" s="6"/>
      <c r="BE41" s="6"/>
    </row>
    <row r="42" spans="1:57" ht="15.75" customHeight="1">
      <c r="A42" s="8"/>
      <c r="B42" s="16"/>
      <c r="C42" s="16"/>
      <c r="D42" s="16"/>
      <c r="E42" s="16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93"/>
      <c r="U42" s="6"/>
      <c r="V42" s="6"/>
      <c r="W42" s="6"/>
      <c r="X42" s="6"/>
      <c r="Y42" s="8"/>
      <c r="Z42" s="8"/>
      <c r="AA42" s="6"/>
      <c r="AB42" s="6"/>
      <c r="AC42" s="6"/>
      <c r="AD42" s="6"/>
      <c r="AE42" s="6"/>
      <c r="AF42" s="8"/>
      <c r="AG42" s="8"/>
      <c r="AH42" s="6"/>
      <c r="AI42" s="288"/>
      <c r="AJ42" s="288"/>
      <c r="AK42" s="288"/>
      <c r="AL42" s="288"/>
      <c r="AM42" s="288"/>
      <c r="AN42" s="288"/>
      <c r="AO42" s="288"/>
      <c r="AP42" s="288"/>
      <c r="AQ42" s="288"/>
      <c r="AR42" s="288"/>
      <c r="AS42" s="288"/>
      <c r="AT42" s="288"/>
      <c r="AU42" s="8"/>
      <c r="AV42" s="8"/>
      <c r="AW42" s="6"/>
      <c r="AX42" s="6"/>
      <c r="AY42" s="6"/>
      <c r="AZ42" s="6"/>
      <c r="BA42" s="6"/>
      <c r="BB42" s="6"/>
      <c r="BC42" s="6"/>
      <c r="BD42" s="6"/>
      <c r="BE42" s="6"/>
    </row>
    <row r="43" spans="1:57" ht="24.75" customHeight="1" thickBot="1">
      <c r="A43" s="8"/>
      <c r="B43" s="16"/>
      <c r="C43" s="16"/>
      <c r="D43" s="16"/>
      <c r="E43" s="16"/>
      <c r="F43" s="398" t="s">
        <v>57</v>
      </c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398"/>
      <c r="AI43" s="398"/>
      <c r="AJ43" s="398"/>
      <c r="AK43" s="398"/>
      <c r="AL43" s="398"/>
      <c r="AM43" s="398"/>
      <c r="AN43" s="398"/>
      <c r="AO43" s="398"/>
      <c r="AP43" s="398"/>
      <c r="AQ43" s="398"/>
      <c r="AR43" s="398"/>
      <c r="AS43" s="6"/>
      <c r="AT43" s="6"/>
      <c r="AU43" s="6"/>
      <c r="AV43" s="8"/>
      <c r="AW43" s="8"/>
      <c r="AX43" s="6"/>
      <c r="AY43" s="6"/>
      <c r="AZ43" s="6"/>
      <c r="BA43" s="6"/>
      <c r="BB43" s="6"/>
      <c r="BC43" s="6"/>
      <c r="BD43" s="6"/>
      <c r="BE43" s="6"/>
    </row>
    <row r="44" spans="1:57" ht="18" customHeight="1">
      <c r="A44" s="399" t="s">
        <v>73</v>
      </c>
      <c r="B44" s="402" t="s">
        <v>72</v>
      </c>
      <c r="C44" s="403"/>
      <c r="D44" s="403"/>
      <c r="E44" s="403"/>
      <c r="F44" s="403"/>
      <c r="G44" s="403"/>
      <c r="H44" s="403"/>
      <c r="I44" s="403"/>
      <c r="J44" s="403"/>
      <c r="K44" s="403"/>
      <c r="L44" s="403"/>
      <c r="M44" s="403"/>
      <c r="N44" s="403"/>
      <c r="O44" s="403"/>
      <c r="P44" s="405" t="s">
        <v>69</v>
      </c>
      <c r="Q44" s="405"/>
      <c r="R44" s="405"/>
      <c r="S44" s="405"/>
      <c r="T44" s="405"/>
      <c r="U44" s="405"/>
      <c r="V44" s="406" t="s">
        <v>68</v>
      </c>
      <c r="W44" s="407"/>
      <c r="X44" s="407"/>
      <c r="Y44" s="85"/>
      <c r="Z44" s="410" t="s">
        <v>61</v>
      </c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1"/>
      <c r="AN44" s="412" t="s">
        <v>60</v>
      </c>
      <c r="AO44" s="412"/>
      <c r="AP44" s="413"/>
      <c r="AQ44" s="420" t="s">
        <v>58</v>
      </c>
      <c r="AR44" s="410"/>
      <c r="AS44" s="410"/>
      <c r="AT44" s="410"/>
      <c r="AU44" s="410"/>
      <c r="AV44" s="410"/>
      <c r="AW44" s="410"/>
      <c r="AX44" s="410"/>
      <c r="AY44" s="410"/>
      <c r="AZ44" s="410"/>
      <c r="BA44" s="410"/>
      <c r="BB44" s="421"/>
      <c r="BC44" s="21"/>
      <c r="BD44" s="21"/>
      <c r="BE44" s="21"/>
    </row>
    <row r="45" spans="1:57" ht="18" customHeight="1">
      <c r="A45" s="400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210" t="s">
        <v>184</v>
      </c>
      <c r="Q45" s="210"/>
      <c r="R45" s="210"/>
      <c r="S45" s="210" t="s">
        <v>70</v>
      </c>
      <c r="T45" s="210"/>
      <c r="U45" s="210"/>
      <c r="V45" s="210"/>
      <c r="W45" s="283"/>
      <c r="X45" s="283"/>
      <c r="Y45" s="86"/>
      <c r="Z45" s="434" t="s">
        <v>62</v>
      </c>
      <c r="AA45" s="435"/>
      <c r="AB45" s="438" t="s">
        <v>63</v>
      </c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  <c r="AM45" s="440"/>
      <c r="AN45" s="414"/>
      <c r="AO45" s="415"/>
      <c r="AP45" s="416"/>
      <c r="AQ45" s="259">
        <v>1</v>
      </c>
      <c r="AR45" s="261"/>
      <c r="AS45" s="260"/>
      <c r="AT45" s="259">
        <v>2</v>
      </c>
      <c r="AU45" s="261"/>
      <c r="AV45" s="260"/>
      <c r="AW45" s="193">
        <v>3</v>
      </c>
      <c r="AX45" s="193"/>
      <c r="AY45" s="193"/>
      <c r="AZ45" s="192">
        <v>4</v>
      </c>
      <c r="BA45" s="192"/>
      <c r="BB45" s="423"/>
      <c r="BC45" s="21"/>
      <c r="BD45" s="21"/>
      <c r="BE45" s="21"/>
    </row>
    <row r="46" spans="1:57" ht="18" customHeight="1">
      <c r="A46" s="400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210"/>
      <c r="Q46" s="210"/>
      <c r="R46" s="210"/>
      <c r="S46" s="210"/>
      <c r="T46" s="210"/>
      <c r="U46" s="210"/>
      <c r="V46" s="210"/>
      <c r="W46" s="283"/>
      <c r="X46" s="283"/>
      <c r="Y46" s="86"/>
      <c r="Z46" s="434"/>
      <c r="AA46" s="435"/>
      <c r="AB46" s="424" t="s">
        <v>65</v>
      </c>
      <c r="AC46" s="162"/>
      <c r="AD46" s="162"/>
      <c r="AE46" s="202" t="s">
        <v>64</v>
      </c>
      <c r="AF46" s="202"/>
      <c r="AG46" s="202"/>
      <c r="AH46" s="173" t="s">
        <v>66</v>
      </c>
      <c r="AI46" s="174"/>
      <c r="AJ46" s="175"/>
      <c r="AK46" s="173" t="s">
        <v>67</v>
      </c>
      <c r="AL46" s="174"/>
      <c r="AM46" s="175"/>
      <c r="AN46" s="414"/>
      <c r="AO46" s="415"/>
      <c r="AP46" s="416"/>
      <c r="AQ46" s="259" t="s">
        <v>59</v>
      </c>
      <c r="AR46" s="261"/>
      <c r="AS46" s="261"/>
      <c r="AT46" s="261"/>
      <c r="AU46" s="261"/>
      <c r="AV46" s="261"/>
      <c r="AW46" s="261"/>
      <c r="AX46" s="261"/>
      <c r="AY46" s="261"/>
      <c r="AZ46" s="261"/>
      <c r="BA46" s="261"/>
      <c r="BB46" s="431"/>
      <c r="BC46" s="21"/>
      <c r="BD46" s="21"/>
      <c r="BE46" s="21"/>
    </row>
    <row r="47" spans="1:57" ht="18" customHeight="1" thickBot="1">
      <c r="A47" s="401"/>
      <c r="B47" s="404"/>
      <c r="C47" s="404"/>
      <c r="D47" s="404"/>
      <c r="E47" s="404"/>
      <c r="F47" s="404"/>
      <c r="G47" s="404"/>
      <c r="H47" s="404"/>
      <c r="I47" s="404"/>
      <c r="J47" s="404"/>
      <c r="K47" s="404"/>
      <c r="L47" s="404"/>
      <c r="M47" s="404"/>
      <c r="N47" s="404"/>
      <c r="O47" s="404"/>
      <c r="P47" s="408"/>
      <c r="Q47" s="408"/>
      <c r="R47" s="408"/>
      <c r="S47" s="408"/>
      <c r="T47" s="408"/>
      <c r="U47" s="408"/>
      <c r="V47" s="408"/>
      <c r="W47" s="409"/>
      <c r="X47" s="409"/>
      <c r="Y47" s="87"/>
      <c r="Z47" s="436"/>
      <c r="AA47" s="437"/>
      <c r="AB47" s="425"/>
      <c r="AC47" s="426"/>
      <c r="AD47" s="426"/>
      <c r="AE47" s="427"/>
      <c r="AF47" s="427"/>
      <c r="AG47" s="427"/>
      <c r="AH47" s="428"/>
      <c r="AI47" s="429"/>
      <c r="AJ47" s="430"/>
      <c r="AK47" s="428"/>
      <c r="AL47" s="429"/>
      <c r="AM47" s="430"/>
      <c r="AN47" s="417"/>
      <c r="AO47" s="418"/>
      <c r="AP47" s="419"/>
      <c r="AQ47" s="441">
        <v>30</v>
      </c>
      <c r="AR47" s="442"/>
      <c r="AS47" s="443"/>
      <c r="AT47" s="441">
        <v>30</v>
      </c>
      <c r="AU47" s="442"/>
      <c r="AV47" s="443"/>
      <c r="AW47" s="404"/>
      <c r="AX47" s="404"/>
      <c r="AY47" s="404"/>
      <c r="AZ47" s="432"/>
      <c r="BA47" s="432"/>
      <c r="BB47" s="433"/>
      <c r="BC47" s="21"/>
      <c r="BD47" s="21"/>
      <c r="BE47" s="21"/>
    </row>
    <row r="48" spans="1:57" ht="29.25" customHeight="1" thickBot="1">
      <c r="A48" s="88"/>
      <c r="B48" s="446" t="s">
        <v>174</v>
      </c>
      <c r="C48" s="446"/>
      <c r="D48" s="446"/>
      <c r="E48" s="446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46"/>
      <c r="S48" s="446"/>
      <c r="T48" s="446"/>
      <c r="U48" s="446"/>
      <c r="V48" s="446"/>
      <c r="W48" s="446"/>
      <c r="X48" s="446"/>
      <c r="Y48" s="446"/>
      <c r="Z48" s="446"/>
      <c r="AA48" s="446"/>
      <c r="AB48" s="446"/>
      <c r="AC48" s="446"/>
      <c r="AD48" s="446"/>
      <c r="AE48" s="446"/>
      <c r="AF48" s="446"/>
      <c r="AG48" s="446"/>
      <c r="AH48" s="446"/>
      <c r="AI48" s="446"/>
      <c r="AJ48" s="446"/>
      <c r="AK48" s="446"/>
      <c r="AL48" s="446"/>
      <c r="AM48" s="446"/>
      <c r="AN48" s="446"/>
      <c r="AO48" s="446"/>
      <c r="AP48" s="446"/>
      <c r="AQ48" s="446"/>
      <c r="AR48" s="446"/>
      <c r="AS48" s="446"/>
      <c r="AT48" s="446"/>
      <c r="AU48" s="446"/>
      <c r="AV48" s="446"/>
      <c r="AW48" s="446"/>
      <c r="AX48" s="446"/>
      <c r="AY48" s="446"/>
      <c r="AZ48" s="446"/>
      <c r="BA48" s="15"/>
      <c r="BB48" s="89"/>
      <c r="BC48" s="6"/>
      <c r="BD48" s="6"/>
      <c r="BE48" s="6"/>
    </row>
    <row r="49" spans="1:57" s="68" customFormat="1" ht="27" customHeight="1">
      <c r="A49" s="141" t="s">
        <v>148</v>
      </c>
      <c r="B49" s="447" t="s">
        <v>180</v>
      </c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9"/>
      <c r="P49" s="450">
        <v>1</v>
      </c>
      <c r="Q49" s="422"/>
      <c r="R49" s="422"/>
      <c r="S49" s="422"/>
      <c r="T49" s="422"/>
      <c r="U49" s="422"/>
      <c r="V49" s="422">
        <v>4</v>
      </c>
      <c r="W49" s="422"/>
      <c r="X49" s="453"/>
      <c r="Y49" s="454">
        <v>120</v>
      </c>
      <c r="Z49" s="455"/>
      <c r="AA49" s="455"/>
      <c r="AB49" s="444">
        <f>SUM(AE49:AM49)</f>
        <v>30</v>
      </c>
      <c r="AC49" s="444"/>
      <c r="AD49" s="444"/>
      <c r="AE49" s="422">
        <v>16</v>
      </c>
      <c r="AF49" s="422"/>
      <c r="AG49" s="422"/>
      <c r="AH49" s="422"/>
      <c r="AI49" s="422"/>
      <c r="AJ49" s="422"/>
      <c r="AK49" s="422">
        <v>14</v>
      </c>
      <c r="AL49" s="422"/>
      <c r="AM49" s="422"/>
      <c r="AN49" s="465">
        <f>Y49-AB49</f>
        <v>90</v>
      </c>
      <c r="AO49" s="465"/>
      <c r="AP49" s="465"/>
      <c r="AQ49" s="422">
        <v>1</v>
      </c>
      <c r="AR49" s="422"/>
      <c r="AS49" s="422"/>
      <c r="AT49" s="422"/>
      <c r="AU49" s="422"/>
      <c r="AV49" s="422"/>
      <c r="AW49" s="466"/>
      <c r="AX49" s="466"/>
      <c r="AY49" s="466"/>
      <c r="AZ49" s="422"/>
      <c r="BA49" s="422"/>
      <c r="BB49" s="445"/>
      <c r="BC49" s="142"/>
      <c r="BD49" s="142"/>
      <c r="BE49" s="142"/>
    </row>
    <row r="50" spans="1:57" s="68" customFormat="1" ht="36" customHeight="1">
      <c r="A50" s="143" t="s">
        <v>149</v>
      </c>
      <c r="B50" s="462" t="s">
        <v>171</v>
      </c>
      <c r="C50" s="463"/>
      <c r="D50" s="463"/>
      <c r="E50" s="463"/>
      <c r="F50" s="463"/>
      <c r="G50" s="463"/>
      <c r="H50" s="463"/>
      <c r="I50" s="463"/>
      <c r="J50" s="463"/>
      <c r="K50" s="463"/>
      <c r="L50" s="463"/>
      <c r="M50" s="463"/>
      <c r="N50" s="463"/>
      <c r="O50" s="464"/>
      <c r="P50" s="461"/>
      <c r="Q50" s="451"/>
      <c r="R50" s="451"/>
      <c r="S50" s="451">
        <v>2</v>
      </c>
      <c r="T50" s="451"/>
      <c r="U50" s="451"/>
      <c r="V50" s="451">
        <v>3</v>
      </c>
      <c r="W50" s="451"/>
      <c r="X50" s="467"/>
      <c r="Y50" s="468">
        <f aca="true" t="shared" si="0" ref="Y50:Y55">30*V50</f>
        <v>90</v>
      </c>
      <c r="Z50" s="469"/>
      <c r="AA50" s="469"/>
      <c r="AB50" s="444">
        <f aca="true" t="shared" si="1" ref="AB50:AB55">SUM(AE50:AM50)</f>
        <v>22</v>
      </c>
      <c r="AC50" s="444"/>
      <c r="AD50" s="444"/>
      <c r="AE50" s="451">
        <v>12</v>
      </c>
      <c r="AF50" s="451"/>
      <c r="AG50" s="451"/>
      <c r="AH50" s="451"/>
      <c r="AI50" s="451"/>
      <c r="AJ50" s="451"/>
      <c r="AK50" s="451">
        <v>10</v>
      </c>
      <c r="AL50" s="451"/>
      <c r="AM50" s="451"/>
      <c r="AN50" s="452">
        <f aca="true" t="shared" si="2" ref="AN50:AN55">Y50-AB50</f>
        <v>68</v>
      </c>
      <c r="AO50" s="452"/>
      <c r="AP50" s="452"/>
      <c r="AQ50" s="451"/>
      <c r="AR50" s="451"/>
      <c r="AS50" s="451"/>
      <c r="AT50" s="451">
        <v>1</v>
      </c>
      <c r="AU50" s="451"/>
      <c r="AV50" s="451"/>
      <c r="AW50" s="457"/>
      <c r="AX50" s="457"/>
      <c r="AY50" s="457"/>
      <c r="AZ50" s="451"/>
      <c r="BA50" s="451"/>
      <c r="BB50" s="456"/>
      <c r="BC50" s="142"/>
      <c r="BD50" s="142"/>
      <c r="BE50" s="142"/>
    </row>
    <row r="51" spans="1:60" s="68" customFormat="1" ht="26.25" customHeight="1">
      <c r="A51" s="143" t="s">
        <v>150</v>
      </c>
      <c r="B51" s="458" t="s">
        <v>151</v>
      </c>
      <c r="C51" s="459"/>
      <c r="D51" s="459"/>
      <c r="E51" s="459"/>
      <c r="F51" s="459"/>
      <c r="G51" s="459"/>
      <c r="H51" s="459"/>
      <c r="I51" s="459"/>
      <c r="J51" s="459"/>
      <c r="K51" s="459"/>
      <c r="L51" s="459"/>
      <c r="M51" s="459"/>
      <c r="N51" s="459"/>
      <c r="O51" s="460"/>
      <c r="P51" s="461">
        <v>2</v>
      </c>
      <c r="Q51" s="451"/>
      <c r="R51" s="451"/>
      <c r="S51" s="451">
        <v>1</v>
      </c>
      <c r="T51" s="451"/>
      <c r="U51" s="451"/>
      <c r="V51" s="451">
        <v>6</v>
      </c>
      <c r="W51" s="451"/>
      <c r="X51" s="467"/>
      <c r="Y51" s="468">
        <f t="shared" si="0"/>
        <v>180</v>
      </c>
      <c r="Z51" s="469"/>
      <c r="AA51" s="469"/>
      <c r="AB51" s="444">
        <f t="shared" si="1"/>
        <v>46</v>
      </c>
      <c r="AC51" s="444"/>
      <c r="AD51" s="444"/>
      <c r="AE51" s="451"/>
      <c r="AF51" s="451"/>
      <c r="AG51" s="451"/>
      <c r="AH51" s="451"/>
      <c r="AI51" s="451"/>
      <c r="AJ51" s="451"/>
      <c r="AK51" s="451">
        <v>46</v>
      </c>
      <c r="AL51" s="451"/>
      <c r="AM51" s="451"/>
      <c r="AN51" s="452">
        <f t="shared" si="2"/>
        <v>134</v>
      </c>
      <c r="AO51" s="452"/>
      <c r="AP51" s="452"/>
      <c r="AQ51" s="451">
        <v>1</v>
      </c>
      <c r="AR51" s="451"/>
      <c r="AS51" s="451"/>
      <c r="AT51" s="451">
        <v>1</v>
      </c>
      <c r="AU51" s="451"/>
      <c r="AV51" s="451"/>
      <c r="AW51" s="457"/>
      <c r="AX51" s="457"/>
      <c r="AY51" s="457"/>
      <c r="AZ51" s="451"/>
      <c r="BA51" s="451"/>
      <c r="BB51" s="456"/>
      <c r="BC51" s="142"/>
      <c r="BD51" s="142"/>
      <c r="BE51" s="142"/>
      <c r="BF51" s="144" t="s">
        <v>177</v>
      </c>
      <c r="BG51" s="145">
        <f>V49+V51/2+V52+V53+V62+V64</f>
        <v>20</v>
      </c>
      <c r="BH51" s="145">
        <f>AB49+AB51/2+AB52+AB53+AB62+AB64</f>
        <v>149</v>
      </c>
    </row>
    <row r="52" spans="1:60" s="68" customFormat="1" ht="31.5" customHeight="1">
      <c r="A52" s="143" t="s">
        <v>152</v>
      </c>
      <c r="B52" s="462" t="s">
        <v>179</v>
      </c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  <c r="N52" s="470"/>
      <c r="O52" s="471"/>
      <c r="P52" s="461"/>
      <c r="Q52" s="451"/>
      <c r="R52" s="451"/>
      <c r="S52" s="451">
        <v>1</v>
      </c>
      <c r="T52" s="451"/>
      <c r="U52" s="451"/>
      <c r="V52" s="451">
        <v>3</v>
      </c>
      <c r="W52" s="451"/>
      <c r="X52" s="467"/>
      <c r="Y52" s="468">
        <f t="shared" si="0"/>
        <v>90</v>
      </c>
      <c r="Z52" s="469"/>
      <c r="AA52" s="469"/>
      <c r="AB52" s="444">
        <f t="shared" si="1"/>
        <v>22</v>
      </c>
      <c r="AC52" s="444"/>
      <c r="AD52" s="444"/>
      <c r="AE52" s="451">
        <v>12</v>
      </c>
      <c r="AF52" s="451"/>
      <c r="AG52" s="451"/>
      <c r="AH52" s="451"/>
      <c r="AI52" s="451"/>
      <c r="AJ52" s="451"/>
      <c r="AK52" s="451">
        <v>10</v>
      </c>
      <c r="AL52" s="451"/>
      <c r="AM52" s="451"/>
      <c r="AN52" s="452">
        <f t="shared" si="2"/>
        <v>68</v>
      </c>
      <c r="AO52" s="452"/>
      <c r="AP52" s="452"/>
      <c r="AQ52" s="451">
        <v>1</v>
      </c>
      <c r="AR52" s="451"/>
      <c r="AS52" s="451"/>
      <c r="AT52" s="451"/>
      <c r="AU52" s="451"/>
      <c r="AV52" s="451"/>
      <c r="AW52" s="457"/>
      <c r="AX52" s="457"/>
      <c r="AY52" s="457"/>
      <c r="AZ52" s="451"/>
      <c r="BA52" s="451"/>
      <c r="BB52" s="456"/>
      <c r="BC52" s="142"/>
      <c r="BD52" s="142"/>
      <c r="BE52" s="142"/>
      <c r="BF52" s="144" t="s">
        <v>178</v>
      </c>
      <c r="BG52" s="145">
        <f>V50+V51/2+V54+V58+V67+V69</f>
        <v>13</v>
      </c>
      <c r="BH52" s="145">
        <f>AB50+AB51/2+AB54+AB58+AB67+AB69</f>
        <v>97</v>
      </c>
    </row>
    <row r="53" spans="1:60" s="68" customFormat="1" ht="28.5" customHeight="1">
      <c r="A53" s="143" t="s">
        <v>153</v>
      </c>
      <c r="B53" s="458" t="s">
        <v>182</v>
      </c>
      <c r="C53" s="459"/>
      <c r="D53" s="459"/>
      <c r="E53" s="459"/>
      <c r="F53" s="459"/>
      <c r="G53" s="459"/>
      <c r="H53" s="459"/>
      <c r="I53" s="459"/>
      <c r="J53" s="459"/>
      <c r="K53" s="459"/>
      <c r="L53" s="459"/>
      <c r="M53" s="459"/>
      <c r="N53" s="459"/>
      <c r="O53" s="460"/>
      <c r="P53" s="461">
        <v>1</v>
      </c>
      <c r="Q53" s="451"/>
      <c r="R53" s="451"/>
      <c r="S53" s="451"/>
      <c r="T53" s="451"/>
      <c r="U53" s="451"/>
      <c r="V53" s="451">
        <v>4</v>
      </c>
      <c r="W53" s="451"/>
      <c r="X53" s="467"/>
      <c r="Y53" s="468">
        <f t="shared" si="0"/>
        <v>120</v>
      </c>
      <c r="Z53" s="469"/>
      <c r="AA53" s="469"/>
      <c r="AB53" s="444">
        <f t="shared" si="1"/>
        <v>30</v>
      </c>
      <c r="AC53" s="444"/>
      <c r="AD53" s="444"/>
      <c r="AE53" s="451">
        <v>16</v>
      </c>
      <c r="AF53" s="451"/>
      <c r="AG53" s="451"/>
      <c r="AH53" s="451"/>
      <c r="AI53" s="451"/>
      <c r="AJ53" s="451"/>
      <c r="AK53" s="451">
        <v>14</v>
      </c>
      <c r="AL53" s="451"/>
      <c r="AM53" s="451"/>
      <c r="AN53" s="452">
        <f t="shared" si="2"/>
        <v>90</v>
      </c>
      <c r="AO53" s="452"/>
      <c r="AP53" s="452"/>
      <c r="AQ53" s="451">
        <v>1</v>
      </c>
      <c r="AR53" s="451"/>
      <c r="AS53" s="451"/>
      <c r="AT53" s="451"/>
      <c r="AU53" s="451"/>
      <c r="AV53" s="451"/>
      <c r="AW53" s="457"/>
      <c r="AX53" s="457"/>
      <c r="AY53" s="457"/>
      <c r="AZ53" s="451"/>
      <c r="BA53" s="451"/>
      <c r="BB53" s="456"/>
      <c r="BC53" s="142"/>
      <c r="BD53" s="142"/>
      <c r="BE53" s="142"/>
      <c r="BF53" s="144" t="s">
        <v>155</v>
      </c>
      <c r="BG53" s="145">
        <f>V55</f>
        <v>6</v>
      </c>
      <c r="BH53" s="145"/>
    </row>
    <row r="54" spans="1:60" s="68" customFormat="1" ht="30" customHeight="1">
      <c r="A54" s="143" t="s">
        <v>154</v>
      </c>
      <c r="B54" s="462" t="s">
        <v>157</v>
      </c>
      <c r="C54" s="463"/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4"/>
      <c r="P54" s="461">
        <v>2</v>
      </c>
      <c r="Q54" s="451"/>
      <c r="R54" s="451"/>
      <c r="S54" s="451"/>
      <c r="T54" s="451"/>
      <c r="U54" s="451"/>
      <c r="V54" s="451">
        <v>4</v>
      </c>
      <c r="W54" s="451"/>
      <c r="X54" s="467"/>
      <c r="Y54" s="468">
        <f t="shared" si="0"/>
        <v>120</v>
      </c>
      <c r="Z54" s="469"/>
      <c r="AA54" s="469"/>
      <c r="AB54" s="444">
        <f t="shared" si="1"/>
        <v>30</v>
      </c>
      <c r="AC54" s="444"/>
      <c r="AD54" s="444"/>
      <c r="AE54" s="451">
        <v>16</v>
      </c>
      <c r="AF54" s="451"/>
      <c r="AG54" s="451"/>
      <c r="AH54" s="451"/>
      <c r="AI54" s="451"/>
      <c r="AJ54" s="451"/>
      <c r="AK54" s="451">
        <v>14</v>
      </c>
      <c r="AL54" s="451"/>
      <c r="AM54" s="451"/>
      <c r="AN54" s="452">
        <f t="shared" si="2"/>
        <v>90</v>
      </c>
      <c r="AO54" s="452"/>
      <c r="AP54" s="452"/>
      <c r="AQ54" s="451"/>
      <c r="AR54" s="451"/>
      <c r="AS54" s="451"/>
      <c r="AT54" s="451">
        <v>1</v>
      </c>
      <c r="AU54" s="451"/>
      <c r="AV54" s="451"/>
      <c r="AW54" s="457"/>
      <c r="AX54" s="457"/>
      <c r="AY54" s="457"/>
      <c r="AZ54" s="451"/>
      <c r="BA54" s="451"/>
      <c r="BB54" s="456"/>
      <c r="BC54" s="142"/>
      <c r="BD54" s="142"/>
      <c r="BE54" s="142"/>
      <c r="BF54" s="146"/>
      <c r="BG54" s="145">
        <f>SUM(BG51:BG53)</f>
        <v>39</v>
      </c>
      <c r="BH54" s="145">
        <f>SUM(BH51:BH53)</f>
        <v>246</v>
      </c>
    </row>
    <row r="55" spans="1:57" s="68" customFormat="1" ht="30" customHeight="1" thickBot="1">
      <c r="A55" s="147" t="s">
        <v>156</v>
      </c>
      <c r="B55" s="488" t="s">
        <v>135</v>
      </c>
      <c r="C55" s="489"/>
      <c r="D55" s="489"/>
      <c r="E55" s="489"/>
      <c r="F55" s="489"/>
      <c r="G55" s="489"/>
      <c r="H55" s="489"/>
      <c r="I55" s="489"/>
      <c r="J55" s="489"/>
      <c r="K55" s="489"/>
      <c r="L55" s="489"/>
      <c r="M55" s="489"/>
      <c r="N55" s="489"/>
      <c r="O55" s="490"/>
      <c r="P55" s="491"/>
      <c r="Q55" s="474"/>
      <c r="R55" s="474"/>
      <c r="S55" s="474">
        <v>3</v>
      </c>
      <c r="T55" s="474"/>
      <c r="U55" s="474"/>
      <c r="V55" s="474">
        <v>6</v>
      </c>
      <c r="W55" s="474"/>
      <c r="X55" s="492"/>
      <c r="Y55" s="472">
        <f t="shared" si="0"/>
        <v>180</v>
      </c>
      <c r="Z55" s="473"/>
      <c r="AA55" s="473"/>
      <c r="AB55" s="476">
        <f t="shared" si="1"/>
        <v>0</v>
      </c>
      <c r="AC55" s="476"/>
      <c r="AD55" s="476"/>
      <c r="AE55" s="474"/>
      <c r="AF55" s="474"/>
      <c r="AG55" s="474"/>
      <c r="AH55" s="474"/>
      <c r="AI55" s="474"/>
      <c r="AJ55" s="474"/>
      <c r="AK55" s="474"/>
      <c r="AL55" s="474"/>
      <c r="AM55" s="474"/>
      <c r="AN55" s="477">
        <f t="shared" si="2"/>
        <v>180</v>
      </c>
      <c r="AO55" s="477"/>
      <c r="AP55" s="477"/>
      <c r="AQ55" s="474"/>
      <c r="AR55" s="474"/>
      <c r="AS55" s="474"/>
      <c r="AT55" s="474"/>
      <c r="AU55" s="474"/>
      <c r="AV55" s="474"/>
      <c r="AW55" s="493"/>
      <c r="AX55" s="493"/>
      <c r="AY55" s="493"/>
      <c r="AZ55" s="474"/>
      <c r="BA55" s="474"/>
      <c r="BB55" s="475"/>
      <c r="BC55" s="142"/>
      <c r="BD55" s="142"/>
      <c r="BE55" s="142"/>
    </row>
    <row r="56" spans="1:57" s="68" customFormat="1" ht="28.5" customHeight="1" thickBot="1">
      <c r="A56" s="148"/>
      <c r="B56" s="478" t="s">
        <v>175</v>
      </c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479"/>
      <c r="O56" s="480"/>
      <c r="P56" s="481">
        <v>4</v>
      </c>
      <c r="Q56" s="482"/>
      <c r="R56" s="483"/>
      <c r="S56" s="481">
        <v>4</v>
      </c>
      <c r="T56" s="482"/>
      <c r="U56" s="483"/>
      <c r="V56" s="484">
        <f>SUM(V49:X55)</f>
        <v>30</v>
      </c>
      <c r="W56" s="485"/>
      <c r="X56" s="485"/>
      <c r="Y56" s="486">
        <f>SUM(Y49:AA55)</f>
        <v>900</v>
      </c>
      <c r="Z56" s="485"/>
      <c r="AA56" s="487"/>
      <c r="AB56" s="484">
        <f>SUM(AB49:AD55)</f>
        <v>180</v>
      </c>
      <c r="AC56" s="485"/>
      <c r="AD56" s="487"/>
      <c r="AE56" s="484">
        <f>SUM(AE49:AG55)</f>
        <v>72</v>
      </c>
      <c r="AF56" s="485"/>
      <c r="AG56" s="487"/>
      <c r="AH56" s="484">
        <f>SUM(AH49:AJ55)</f>
        <v>0</v>
      </c>
      <c r="AI56" s="485"/>
      <c r="AJ56" s="487"/>
      <c r="AK56" s="484">
        <f>SUM(AK49:AM55)</f>
        <v>108</v>
      </c>
      <c r="AL56" s="485"/>
      <c r="AM56" s="487"/>
      <c r="AN56" s="484">
        <f>SUM(AN49:AP55)</f>
        <v>720</v>
      </c>
      <c r="AO56" s="485"/>
      <c r="AP56" s="487"/>
      <c r="AQ56" s="484">
        <f>SUM(AQ49:AS55)</f>
        <v>4</v>
      </c>
      <c r="AR56" s="485"/>
      <c r="AS56" s="487"/>
      <c r="AT56" s="484">
        <f>SUM(AT49:AV55)</f>
        <v>3</v>
      </c>
      <c r="AU56" s="485"/>
      <c r="AV56" s="487"/>
      <c r="AW56" s="484">
        <f>SUM(AW49:AY55)</f>
        <v>0</v>
      </c>
      <c r="AX56" s="485"/>
      <c r="AY56" s="487"/>
      <c r="AZ56" s="484">
        <f>SUM(AZ49:BB55)</f>
        <v>0</v>
      </c>
      <c r="BA56" s="485"/>
      <c r="BB56" s="501"/>
      <c r="BC56" s="149"/>
      <c r="BD56" s="149"/>
      <c r="BE56" s="149"/>
    </row>
    <row r="57" spans="1:57" s="68" customFormat="1" ht="27.75" customHeight="1" thickBot="1">
      <c r="A57" s="150"/>
      <c r="B57" s="500" t="s">
        <v>87</v>
      </c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  <c r="P57" s="500"/>
      <c r="Q57" s="500"/>
      <c r="R57" s="500"/>
      <c r="S57" s="500"/>
      <c r="T57" s="500"/>
      <c r="U57" s="500"/>
      <c r="V57" s="500"/>
      <c r="W57" s="500"/>
      <c r="X57" s="500"/>
      <c r="Y57" s="500"/>
      <c r="Z57" s="500"/>
      <c r="AA57" s="500"/>
      <c r="AB57" s="500"/>
      <c r="AC57" s="500"/>
      <c r="AD57" s="500"/>
      <c r="AE57" s="500"/>
      <c r="AF57" s="500"/>
      <c r="AG57" s="500"/>
      <c r="AH57" s="500"/>
      <c r="AI57" s="500"/>
      <c r="AJ57" s="500"/>
      <c r="AK57" s="500"/>
      <c r="AL57" s="500"/>
      <c r="AM57" s="500"/>
      <c r="AN57" s="500"/>
      <c r="AO57" s="500"/>
      <c r="AP57" s="500"/>
      <c r="AQ57" s="500"/>
      <c r="AR57" s="500"/>
      <c r="AS57" s="500"/>
      <c r="AT57" s="500"/>
      <c r="AU57" s="500"/>
      <c r="AV57" s="500"/>
      <c r="AW57" s="500"/>
      <c r="AX57" s="500"/>
      <c r="AY57" s="500"/>
      <c r="AZ57" s="500"/>
      <c r="BA57" s="142"/>
      <c r="BB57" s="151"/>
      <c r="BC57" s="152"/>
      <c r="BD57" s="152"/>
      <c r="BE57" s="152"/>
    </row>
    <row r="58" spans="1:57" s="68" customFormat="1" ht="23.25" customHeight="1">
      <c r="A58" s="141" t="s">
        <v>158</v>
      </c>
      <c r="B58" s="376" t="s">
        <v>160</v>
      </c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8"/>
      <c r="P58" s="339"/>
      <c r="Q58" s="339"/>
      <c r="R58" s="340"/>
      <c r="S58" s="338">
        <v>2</v>
      </c>
      <c r="T58" s="339"/>
      <c r="U58" s="340"/>
      <c r="V58" s="338">
        <v>3</v>
      </c>
      <c r="W58" s="339"/>
      <c r="X58" s="339"/>
      <c r="Y58" s="356">
        <f>V58*30</f>
        <v>90</v>
      </c>
      <c r="Z58" s="357"/>
      <c r="AA58" s="358"/>
      <c r="AB58" s="365">
        <f>SUM(AE58:AM61)</f>
        <v>22</v>
      </c>
      <c r="AC58" s="357"/>
      <c r="AD58" s="358"/>
      <c r="AE58" s="338">
        <v>12</v>
      </c>
      <c r="AF58" s="339"/>
      <c r="AG58" s="340"/>
      <c r="AH58" s="338"/>
      <c r="AI58" s="339"/>
      <c r="AJ58" s="340"/>
      <c r="AK58" s="338">
        <v>10</v>
      </c>
      <c r="AL58" s="339"/>
      <c r="AM58" s="340"/>
      <c r="AN58" s="365">
        <f>Y58-AB58</f>
        <v>68</v>
      </c>
      <c r="AO58" s="357"/>
      <c r="AP58" s="358"/>
      <c r="AQ58" s="338"/>
      <c r="AR58" s="339"/>
      <c r="AS58" s="340"/>
      <c r="AT58" s="338">
        <v>1</v>
      </c>
      <c r="AU58" s="339"/>
      <c r="AV58" s="340"/>
      <c r="AW58" s="338"/>
      <c r="AX58" s="339"/>
      <c r="AY58" s="340"/>
      <c r="AZ58" s="338"/>
      <c r="BA58" s="339"/>
      <c r="BB58" s="347"/>
      <c r="BC58" s="142"/>
      <c r="BD58" s="142"/>
      <c r="BE58" s="142"/>
    </row>
    <row r="59" spans="1:57" s="68" customFormat="1" ht="21" customHeight="1">
      <c r="A59" s="143" t="s">
        <v>159</v>
      </c>
      <c r="B59" s="350" t="s">
        <v>164</v>
      </c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2"/>
      <c r="P59" s="342"/>
      <c r="Q59" s="342"/>
      <c r="R59" s="343"/>
      <c r="S59" s="341"/>
      <c r="T59" s="342"/>
      <c r="U59" s="343"/>
      <c r="V59" s="341"/>
      <c r="W59" s="342"/>
      <c r="X59" s="342"/>
      <c r="Y59" s="359"/>
      <c r="Z59" s="360"/>
      <c r="AA59" s="361"/>
      <c r="AB59" s="366"/>
      <c r="AC59" s="360"/>
      <c r="AD59" s="361"/>
      <c r="AE59" s="341"/>
      <c r="AF59" s="342"/>
      <c r="AG59" s="343"/>
      <c r="AH59" s="341"/>
      <c r="AI59" s="342"/>
      <c r="AJ59" s="343"/>
      <c r="AK59" s="341"/>
      <c r="AL59" s="342"/>
      <c r="AM59" s="343"/>
      <c r="AN59" s="366"/>
      <c r="AO59" s="360"/>
      <c r="AP59" s="361"/>
      <c r="AQ59" s="341"/>
      <c r="AR59" s="342"/>
      <c r="AS59" s="343"/>
      <c r="AT59" s="341"/>
      <c r="AU59" s="342"/>
      <c r="AV59" s="343"/>
      <c r="AW59" s="341"/>
      <c r="AX59" s="342"/>
      <c r="AY59" s="343"/>
      <c r="AZ59" s="341"/>
      <c r="BA59" s="342"/>
      <c r="BB59" s="348"/>
      <c r="BC59" s="142"/>
      <c r="BD59" s="142"/>
      <c r="BE59" s="142"/>
    </row>
    <row r="60" spans="1:57" s="68" customFormat="1" ht="30.75" customHeight="1">
      <c r="A60" s="143" t="s">
        <v>161</v>
      </c>
      <c r="B60" s="350" t="s">
        <v>172</v>
      </c>
      <c r="C60" s="351"/>
      <c r="D60" s="351"/>
      <c r="E60" s="351"/>
      <c r="F60" s="351"/>
      <c r="G60" s="351"/>
      <c r="H60" s="351"/>
      <c r="I60" s="351"/>
      <c r="J60" s="351"/>
      <c r="K60" s="351"/>
      <c r="L60" s="351"/>
      <c r="M60" s="351"/>
      <c r="N60" s="351"/>
      <c r="O60" s="352"/>
      <c r="P60" s="342"/>
      <c r="Q60" s="342"/>
      <c r="R60" s="343"/>
      <c r="S60" s="341"/>
      <c r="T60" s="342"/>
      <c r="U60" s="343"/>
      <c r="V60" s="341"/>
      <c r="W60" s="342"/>
      <c r="X60" s="342"/>
      <c r="Y60" s="359"/>
      <c r="Z60" s="360"/>
      <c r="AA60" s="361"/>
      <c r="AB60" s="366"/>
      <c r="AC60" s="360"/>
      <c r="AD60" s="361"/>
      <c r="AE60" s="341"/>
      <c r="AF60" s="342"/>
      <c r="AG60" s="343"/>
      <c r="AH60" s="341"/>
      <c r="AI60" s="342"/>
      <c r="AJ60" s="343"/>
      <c r="AK60" s="341"/>
      <c r="AL60" s="342"/>
      <c r="AM60" s="343"/>
      <c r="AN60" s="366"/>
      <c r="AO60" s="360"/>
      <c r="AP60" s="361"/>
      <c r="AQ60" s="341"/>
      <c r="AR60" s="342"/>
      <c r="AS60" s="343"/>
      <c r="AT60" s="341"/>
      <c r="AU60" s="342"/>
      <c r="AV60" s="343"/>
      <c r="AW60" s="341"/>
      <c r="AX60" s="342"/>
      <c r="AY60" s="343"/>
      <c r="AZ60" s="341"/>
      <c r="BA60" s="342"/>
      <c r="BB60" s="348"/>
      <c r="BC60" s="142"/>
      <c r="BD60" s="142"/>
      <c r="BE60" s="142"/>
    </row>
    <row r="61" spans="1:57" s="68" customFormat="1" ht="26.25" customHeight="1">
      <c r="A61" s="143" t="s">
        <v>162</v>
      </c>
      <c r="B61" s="353" t="s">
        <v>163</v>
      </c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5"/>
      <c r="P61" s="345"/>
      <c r="Q61" s="345"/>
      <c r="R61" s="346"/>
      <c r="S61" s="344"/>
      <c r="T61" s="345"/>
      <c r="U61" s="346"/>
      <c r="V61" s="344"/>
      <c r="W61" s="345"/>
      <c r="X61" s="345"/>
      <c r="Y61" s="362"/>
      <c r="Z61" s="363"/>
      <c r="AA61" s="364"/>
      <c r="AB61" s="367"/>
      <c r="AC61" s="363"/>
      <c r="AD61" s="364"/>
      <c r="AE61" s="344"/>
      <c r="AF61" s="345"/>
      <c r="AG61" s="346"/>
      <c r="AH61" s="344"/>
      <c r="AI61" s="345"/>
      <c r="AJ61" s="346"/>
      <c r="AK61" s="344"/>
      <c r="AL61" s="345"/>
      <c r="AM61" s="346"/>
      <c r="AN61" s="367"/>
      <c r="AO61" s="363"/>
      <c r="AP61" s="364"/>
      <c r="AQ61" s="344"/>
      <c r="AR61" s="345"/>
      <c r="AS61" s="346"/>
      <c r="AT61" s="344"/>
      <c r="AU61" s="345"/>
      <c r="AV61" s="346"/>
      <c r="AW61" s="344"/>
      <c r="AX61" s="345"/>
      <c r="AY61" s="346"/>
      <c r="AZ61" s="344"/>
      <c r="BA61" s="345"/>
      <c r="BB61" s="349"/>
      <c r="BC61" s="142"/>
      <c r="BD61" s="142"/>
      <c r="BE61" s="142"/>
    </row>
    <row r="62" spans="1:57" s="68" customFormat="1" ht="30.75" customHeight="1">
      <c r="A62" s="143" t="s">
        <v>200</v>
      </c>
      <c r="B62" s="497" t="s">
        <v>201</v>
      </c>
      <c r="C62" s="498"/>
      <c r="D62" s="498"/>
      <c r="E62" s="498"/>
      <c r="F62" s="498"/>
      <c r="G62" s="498"/>
      <c r="H62" s="498"/>
      <c r="I62" s="498"/>
      <c r="J62" s="498"/>
      <c r="K62" s="498"/>
      <c r="L62" s="498"/>
      <c r="M62" s="498"/>
      <c r="N62" s="498"/>
      <c r="O62" s="499"/>
      <c r="P62" s="547"/>
      <c r="Q62" s="503"/>
      <c r="R62" s="504"/>
      <c r="S62" s="502">
        <v>1</v>
      </c>
      <c r="T62" s="503"/>
      <c r="U62" s="504"/>
      <c r="V62" s="502">
        <v>3</v>
      </c>
      <c r="W62" s="503"/>
      <c r="X62" s="508"/>
      <c r="Y62" s="550">
        <f>V62*30</f>
        <v>90</v>
      </c>
      <c r="Z62" s="542"/>
      <c r="AA62" s="543"/>
      <c r="AB62" s="541">
        <f>SUM(AE62:AM62)</f>
        <v>22</v>
      </c>
      <c r="AC62" s="542"/>
      <c r="AD62" s="543"/>
      <c r="AE62" s="502">
        <v>12</v>
      </c>
      <c r="AF62" s="503"/>
      <c r="AG62" s="504"/>
      <c r="AH62" s="502"/>
      <c r="AI62" s="503"/>
      <c r="AJ62" s="504"/>
      <c r="AK62" s="502">
        <v>10</v>
      </c>
      <c r="AL62" s="503"/>
      <c r="AM62" s="504"/>
      <c r="AN62" s="541">
        <f>Y62-AB62</f>
        <v>68</v>
      </c>
      <c r="AO62" s="542"/>
      <c r="AP62" s="543"/>
      <c r="AQ62" s="502">
        <v>1</v>
      </c>
      <c r="AR62" s="503"/>
      <c r="AS62" s="504"/>
      <c r="AT62" s="502"/>
      <c r="AU62" s="503"/>
      <c r="AV62" s="504"/>
      <c r="AW62" s="502"/>
      <c r="AX62" s="503"/>
      <c r="AY62" s="504"/>
      <c r="AZ62" s="502"/>
      <c r="BA62" s="503"/>
      <c r="BB62" s="508"/>
      <c r="BC62" s="142"/>
      <c r="BD62" s="142"/>
      <c r="BE62" s="142"/>
    </row>
    <row r="63" spans="1:57" s="68" customFormat="1" ht="24" customHeight="1">
      <c r="A63" s="143" t="s">
        <v>202</v>
      </c>
      <c r="B63" s="497" t="s">
        <v>203</v>
      </c>
      <c r="C63" s="498"/>
      <c r="D63" s="498"/>
      <c r="E63" s="498"/>
      <c r="F63" s="498"/>
      <c r="G63" s="498"/>
      <c r="H63" s="498"/>
      <c r="I63" s="498"/>
      <c r="J63" s="498"/>
      <c r="K63" s="498"/>
      <c r="L63" s="498"/>
      <c r="M63" s="498"/>
      <c r="N63" s="498"/>
      <c r="O63" s="499"/>
      <c r="P63" s="548"/>
      <c r="Q63" s="539"/>
      <c r="R63" s="540"/>
      <c r="S63" s="538"/>
      <c r="T63" s="539"/>
      <c r="U63" s="540"/>
      <c r="V63" s="538"/>
      <c r="W63" s="539"/>
      <c r="X63" s="549"/>
      <c r="Y63" s="551"/>
      <c r="Z63" s="545"/>
      <c r="AA63" s="546"/>
      <c r="AB63" s="544"/>
      <c r="AC63" s="545"/>
      <c r="AD63" s="546"/>
      <c r="AE63" s="538"/>
      <c r="AF63" s="539"/>
      <c r="AG63" s="540"/>
      <c r="AH63" s="538"/>
      <c r="AI63" s="539"/>
      <c r="AJ63" s="540"/>
      <c r="AK63" s="538"/>
      <c r="AL63" s="539"/>
      <c r="AM63" s="540"/>
      <c r="AN63" s="544"/>
      <c r="AO63" s="545"/>
      <c r="AP63" s="546"/>
      <c r="AQ63" s="538"/>
      <c r="AR63" s="539"/>
      <c r="AS63" s="540"/>
      <c r="AT63" s="538"/>
      <c r="AU63" s="539"/>
      <c r="AV63" s="540"/>
      <c r="AW63" s="538"/>
      <c r="AX63" s="539"/>
      <c r="AY63" s="540"/>
      <c r="AZ63" s="538"/>
      <c r="BA63" s="539"/>
      <c r="BB63" s="549"/>
      <c r="BC63" s="142"/>
      <c r="BD63" s="142"/>
      <c r="BE63" s="142"/>
    </row>
    <row r="64" spans="1:57" s="68" customFormat="1" ht="33" customHeight="1">
      <c r="A64" s="143" t="s">
        <v>204</v>
      </c>
      <c r="B64" s="494" t="s">
        <v>205</v>
      </c>
      <c r="C64" s="495"/>
      <c r="D64" s="495"/>
      <c r="E64" s="495"/>
      <c r="F64" s="495"/>
      <c r="G64" s="495"/>
      <c r="H64" s="495"/>
      <c r="I64" s="495"/>
      <c r="J64" s="495"/>
      <c r="K64" s="495"/>
      <c r="L64" s="495"/>
      <c r="M64" s="495"/>
      <c r="N64" s="495"/>
      <c r="O64" s="496"/>
      <c r="P64" s="547"/>
      <c r="Q64" s="503"/>
      <c r="R64" s="504"/>
      <c r="S64" s="502">
        <v>1</v>
      </c>
      <c r="T64" s="503"/>
      <c r="U64" s="504"/>
      <c r="V64" s="502">
        <v>3</v>
      </c>
      <c r="W64" s="503"/>
      <c r="X64" s="508"/>
      <c r="Y64" s="550">
        <f>V64*30</f>
        <v>90</v>
      </c>
      <c r="Z64" s="542"/>
      <c r="AA64" s="543"/>
      <c r="AB64" s="541">
        <f>SUM(AE64:AM64)</f>
        <v>22</v>
      </c>
      <c r="AC64" s="542"/>
      <c r="AD64" s="543"/>
      <c r="AE64" s="502">
        <v>12</v>
      </c>
      <c r="AF64" s="503"/>
      <c r="AG64" s="504"/>
      <c r="AH64" s="502"/>
      <c r="AI64" s="503"/>
      <c r="AJ64" s="504"/>
      <c r="AK64" s="502">
        <v>10</v>
      </c>
      <c r="AL64" s="503"/>
      <c r="AM64" s="504"/>
      <c r="AN64" s="541">
        <f>Y64-AB64</f>
        <v>68</v>
      </c>
      <c r="AO64" s="542"/>
      <c r="AP64" s="543"/>
      <c r="AQ64" s="502">
        <v>1</v>
      </c>
      <c r="AR64" s="503"/>
      <c r="AS64" s="504"/>
      <c r="AT64" s="502"/>
      <c r="AU64" s="503"/>
      <c r="AV64" s="504"/>
      <c r="AW64" s="502"/>
      <c r="AX64" s="503"/>
      <c r="AY64" s="504"/>
      <c r="AZ64" s="502"/>
      <c r="BA64" s="503"/>
      <c r="BB64" s="508"/>
      <c r="BC64" s="142"/>
      <c r="BD64" s="142"/>
      <c r="BE64" s="142"/>
    </row>
    <row r="65" spans="1:57" s="68" customFormat="1" ht="34.5" customHeight="1">
      <c r="A65" s="143" t="s">
        <v>207</v>
      </c>
      <c r="B65" s="494" t="s">
        <v>206</v>
      </c>
      <c r="C65" s="495"/>
      <c r="D65" s="495"/>
      <c r="E65" s="495"/>
      <c r="F65" s="495"/>
      <c r="G65" s="495"/>
      <c r="H65" s="495"/>
      <c r="I65" s="495"/>
      <c r="J65" s="495"/>
      <c r="K65" s="495"/>
      <c r="L65" s="495"/>
      <c r="M65" s="495"/>
      <c r="N65" s="495"/>
      <c r="O65" s="496"/>
      <c r="P65" s="548"/>
      <c r="Q65" s="539"/>
      <c r="R65" s="540"/>
      <c r="S65" s="538"/>
      <c r="T65" s="539"/>
      <c r="U65" s="540"/>
      <c r="V65" s="538"/>
      <c r="W65" s="539"/>
      <c r="X65" s="549"/>
      <c r="Y65" s="551"/>
      <c r="Z65" s="545"/>
      <c r="AA65" s="546"/>
      <c r="AB65" s="544"/>
      <c r="AC65" s="545"/>
      <c r="AD65" s="546"/>
      <c r="AE65" s="538"/>
      <c r="AF65" s="539"/>
      <c r="AG65" s="540"/>
      <c r="AH65" s="538"/>
      <c r="AI65" s="539"/>
      <c r="AJ65" s="540"/>
      <c r="AK65" s="538"/>
      <c r="AL65" s="539"/>
      <c r="AM65" s="540"/>
      <c r="AN65" s="544"/>
      <c r="AO65" s="545"/>
      <c r="AP65" s="546"/>
      <c r="AQ65" s="538"/>
      <c r="AR65" s="539"/>
      <c r="AS65" s="540"/>
      <c r="AT65" s="538"/>
      <c r="AU65" s="539"/>
      <c r="AV65" s="540"/>
      <c r="AW65" s="538"/>
      <c r="AX65" s="539"/>
      <c r="AY65" s="540"/>
      <c r="AZ65" s="538"/>
      <c r="BA65" s="539"/>
      <c r="BB65" s="549"/>
      <c r="BC65" s="142"/>
      <c r="BD65" s="142"/>
      <c r="BE65" s="142"/>
    </row>
    <row r="66" spans="1:57" s="68" customFormat="1" ht="30" customHeight="1">
      <c r="A66" s="143" t="s">
        <v>208</v>
      </c>
      <c r="B66" s="494" t="s">
        <v>209</v>
      </c>
      <c r="C66" s="495"/>
      <c r="D66" s="495"/>
      <c r="E66" s="495"/>
      <c r="F66" s="495"/>
      <c r="G66" s="495"/>
      <c r="H66" s="495"/>
      <c r="I66" s="495"/>
      <c r="J66" s="495"/>
      <c r="K66" s="495"/>
      <c r="L66" s="495"/>
      <c r="M66" s="495"/>
      <c r="N66" s="495"/>
      <c r="O66" s="496"/>
      <c r="P66" s="547"/>
      <c r="Q66" s="503"/>
      <c r="R66" s="504"/>
      <c r="S66" s="502">
        <v>2</v>
      </c>
      <c r="T66" s="503"/>
      <c r="U66" s="504"/>
      <c r="V66" s="502">
        <v>3</v>
      </c>
      <c r="W66" s="503"/>
      <c r="X66" s="508"/>
      <c r="Y66" s="550">
        <f>V66*30</f>
        <v>90</v>
      </c>
      <c r="Z66" s="542"/>
      <c r="AA66" s="543"/>
      <c r="AB66" s="541">
        <f>SUM(AE66:AM66)</f>
        <v>22</v>
      </c>
      <c r="AC66" s="542"/>
      <c r="AD66" s="543"/>
      <c r="AE66" s="502">
        <v>12</v>
      </c>
      <c r="AF66" s="503"/>
      <c r="AG66" s="504"/>
      <c r="AH66" s="502"/>
      <c r="AI66" s="503"/>
      <c r="AJ66" s="504"/>
      <c r="AK66" s="502">
        <v>10</v>
      </c>
      <c r="AL66" s="503"/>
      <c r="AM66" s="504"/>
      <c r="AN66" s="541">
        <f>Y66-AB66</f>
        <v>68</v>
      </c>
      <c r="AO66" s="542"/>
      <c r="AP66" s="543"/>
      <c r="AQ66" s="502"/>
      <c r="AR66" s="503"/>
      <c r="AS66" s="504"/>
      <c r="AT66" s="502">
        <v>1</v>
      </c>
      <c r="AU66" s="503"/>
      <c r="AV66" s="504"/>
      <c r="AW66" s="502"/>
      <c r="AX66" s="503"/>
      <c r="AY66" s="504"/>
      <c r="AZ66" s="502"/>
      <c r="BA66" s="503"/>
      <c r="BB66" s="508"/>
      <c r="BC66" s="142"/>
      <c r="BD66" s="142"/>
      <c r="BE66" s="142"/>
    </row>
    <row r="67" spans="1:57" s="68" customFormat="1" ht="34.5" customHeight="1">
      <c r="A67" s="143" t="s">
        <v>210</v>
      </c>
      <c r="B67" s="494" t="s">
        <v>211</v>
      </c>
      <c r="C67" s="495"/>
      <c r="D67" s="495"/>
      <c r="E67" s="495"/>
      <c r="F67" s="495"/>
      <c r="G67" s="495"/>
      <c r="H67" s="495"/>
      <c r="I67" s="495"/>
      <c r="J67" s="495"/>
      <c r="K67" s="495"/>
      <c r="L67" s="495"/>
      <c r="M67" s="495"/>
      <c r="N67" s="495"/>
      <c r="O67" s="496"/>
      <c r="P67" s="548"/>
      <c r="Q67" s="539"/>
      <c r="R67" s="540"/>
      <c r="S67" s="538"/>
      <c r="T67" s="539"/>
      <c r="U67" s="540"/>
      <c r="V67" s="538"/>
      <c r="W67" s="539"/>
      <c r="X67" s="549"/>
      <c r="Y67" s="551"/>
      <c r="Z67" s="545"/>
      <c r="AA67" s="546"/>
      <c r="AB67" s="544"/>
      <c r="AC67" s="545"/>
      <c r="AD67" s="546"/>
      <c r="AE67" s="538"/>
      <c r="AF67" s="539"/>
      <c r="AG67" s="540"/>
      <c r="AH67" s="538"/>
      <c r="AI67" s="539"/>
      <c r="AJ67" s="540"/>
      <c r="AK67" s="538"/>
      <c r="AL67" s="539"/>
      <c r="AM67" s="540"/>
      <c r="AN67" s="544"/>
      <c r="AO67" s="545"/>
      <c r="AP67" s="546"/>
      <c r="AQ67" s="538"/>
      <c r="AR67" s="539"/>
      <c r="AS67" s="540"/>
      <c r="AT67" s="538"/>
      <c r="AU67" s="539"/>
      <c r="AV67" s="540"/>
      <c r="AW67" s="538"/>
      <c r="AX67" s="539"/>
      <c r="AY67" s="540"/>
      <c r="AZ67" s="538"/>
      <c r="BA67" s="539"/>
      <c r="BB67" s="549"/>
      <c r="BC67" s="142"/>
      <c r="BD67" s="142"/>
      <c r="BE67" s="142"/>
    </row>
    <row r="68" spans="1:57" s="68" customFormat="1" ht="25.5" customHeight="1" thickBot="1">
      <c r="A68" s="153" t="s">
        <v>212</v>
      </c>
      <c r="B68" s="555" t="s">
        <v>215</v>
      </c>
      <c r="C68" s="556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556"/>
      <c r="O68" s="557"/>
      <c r="P68" s="547"/>
      <c r="Q68" s="503"/>
      <c r="R68" s="504"/>
      <c r="S68" s="502">
        <v>2</v>
      </c>
      <c r="T68" s="503"/>
      <c r="U68" s="504"/>
      <c r="V68" s="502">
        <v>3</v>
      </c>
      <c r="W68" s="503"/>
      <c r="X68" s="508"/>
      <c r="Y68" s="550">
        <f>V68*30</f>
        <v>90</v>
      </c>
      <c r="Z68" s="542"/>
      <c r="AA68" s="543"/>
      <c r="AB68" s="541">
        <f>SUM(AE68:AM68)</f>
        <v>22</v>
      </c>
      <c r="AC68" s="542"/>
      <c r="AD68" s="543"/>
      <c r="AE68" s="502">
        <v>12</v>
      </c>
      <c r="AF68" s="503"/>
      <c r="AG68" s="504"/>
      <c r="AH68" s="502"/>
      <c r="AI68" s="503"/>
      <c r="AJ68" s="504"/>
      <c r="AK68" s="502">
        <v>10</v>
      </c>
      <c r="AL68" s="503"/>
      <c r="AM68" s="504"/>
      <c r="AN68" s="541">
        <f>Y68-AB68</f>
        <v>68</v>
      </c>
      <c r="AO68" s="542"/>
      <c r="AP68" s="543"/>
      <c r="AQ68" s="502"/>
      <c r="AR68" s="503"/>
      <c r="AS68" s="504"/>
      <c r="AT68" s="502">
        <v>1</v>
      </c>
      <c r="AU68" s="503"/>
      <c r="AV68" s="504"/>
      <c r="AW68" s="502"/>
      <c r="AX68" s="503"/>
      <c r="AY68" s="504"/>
      <c r="AZ68" s="502"/>
      <c r="BA68" s="503"/>
      <c r="BB68" s="508"/>
      <c r="BC68" s="142"/>
      <c r="BD68" s="142"/>
      <c r="BE68" s="142"/>
    </row>
    <row r="69" spans="1:57" s="68" customFormat="1" ht="25.5" customHeight="1" thickBot="1">
      <c r="A69" s="153" t="s">
        <v>213</v>
      </c>
      <c r="B69" s="555" t="s">
        <v>214</v>
      </c>
      <c r="C69" s="556"/>
      <c r="D69" s="556"/>
      <c r="E69" s="556"/>
      <c r="F69" s="556"/>
      <c r="G69" s="556"/>
      <c r="H69" s="556"/>
      <c r="I69" s="556"/>
      <c r="J69" s="556"/>
      <c r="K69" s="556"/>
      <c r="L69" s="556"/>
      <c r="M69" s="556"/>
      <c r="N69" s="556"/>
      <c r="O69" s="557"/>
      <c r="P69" s="558"/>
      <c r="Q69" s="506"/>
      <c r="R69" s="507"/>
      <c r="S69" s="505"/>
      <c r="T69" s="506"/>
      <c r="U69" s="507"/>
      <c r="V69" s="505"/>
      <c r="W69" s="506"/>
      <c r="X69" s="509"/>
      <c r="Y69" s="559"/>
      <c r="Z69" s="553"/>
      <c r="AA69" s="554"/>
      <c r="AB69" s="552"/>
      <c r="AC69" s="553"/>
      <c r="AD69" s="554"/>
      <c r="AE69" s="505"/>
      <c r="AF69" s="506"/>
      <c r="AG69" s="507"/>
      <c r="AH69" s="505"/>
      <c r="AI69" s="506"/>
      <c r="AJ69" s="507"/>
      <c r="AK69" s="505"/>
      <c r="AL69" s="506"/>
      <c r="AM69" s="507"/>
      <c r="AN69" s="552"/>
      <c r="AO69" s="553"/>
      <c r="AP69" s="554"/>
      <c r="AQ69" s="505"/>
      <c r="AR69" s="506"/>
      <c r="AS69" s="507"/>
      <c r="AT69" s="505"/>
      <c r="AU69" s="506"/>
      <c r="AV69" s="507"/>
      <c r="AW69" s="505"/>
      <c r="AX69" s="506"/>
      <c r="AY69" s="507"/>
      <c r="AZ69" s="505"/>
      <c r="BA69" s="506"/>
      <c r="BB69" s="509"/>
      <c r="BC69" s="142"/>
      <c r="BD69" s="142"/>
      <c r="BE69" s="142"/>
    </row>
    <row r="70" spans="1:57" s="68" customFormat="1" ht="26.25" customHeight="1" thickBot="1">
      <c r="A70" s="154"/>
      <c r="B70" s="520" t="s">
        <v>173</v>
      </c>
      <c r="C70" s="521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2"/>
      <c r="P70" s="370">
        <f>SUM(P58:R69)</f>
        <v>0</v>
      </c>
      <c r="Q70" s="371"/>
      <c r="R70" s="372"/>
      <c r="S70" s="370">
        <v>5</v>
      </c>
      <c r="T70" s="371"/>
      <c r="U70" s="372"/>
      <c r="V70" s="370">
        <f>SUM(V58:X69)</f>
        <v>15</v>
      </c>
      <c r="W70" s="371"/>
      <c r="X70" s="372"/>
      <c r="Y70" s="370">
        <f>SUM(Y58:AA69)</f>
        <v>450</v>
      </c>
      <c r="Z70" s="371"/>
      <c r="AA70" s="372"/>
      <c r="AB70" s="370">
        <f>SUM(AB58:AD69)</f>
        <v>110</v>
      </c>
      <c r="AC70" s="371"/>
      <c r="AD70" s="372"/>
      <c r="AE70" s="370">
        <f>SUM(AE58:AG69)</f>
        <v>60</v>
      </c>
      <c r="AF70" s="371"/>
      <c r="AG70" s="372"/>
      <c r="AH70" s="370">
        <f>SUM(AH58:AJ69)</f>
        <v>0</v>
      </c>
      <c r="AI70" s="371"/>
      <c r="AJ70" s="372"/>
      <c r="AK70" s="370">
        <f>SUM(AK58:AM69)</f>
        <v>50</v>
      </c>
      <c r="AL70" s="371"/>
      <c r="AM70" s="372"/>
      <c r="AN70" s="370">
        <f>SUM(AN58:AP69)</f>
        <v>340</v>
      </c>
      <c r="AO70" s="371"/>
      <c r="AP70" s="372"/>
      <c r="AQ70" s="370">
        <f>SUM(AQ58:AS69)</f>
        <v>2</v>
      </c>
      <c r="AR70" s="371"/>
      <c r="AS70" s="372"/>
      <c r="AT70" s="370">
        <f>SUM(AT58:AV69)</f>
        <v>3</v>
      </c>
      <c r="AU70" s="371"/>
      <c r="AV70" s="372"/>
      <c r="AW70" s="370">
        <f>SUM(AW58:AY69)</f>
        <v>0</v>
      </c>
      <c r="AX70" s="371"/>
      <c r="AY70" s="372"/>
      <c r="AZ70" s="370">
        <f>SUM(AZ58:BB69)</f>
        <v>0</v>
      </c>
      <c r="BA70" s="371"/>
      <c r="BB70" s="372"/>
      <c r="BC70" s="149"/>
      <c r="BD70" s="149"/>
      <c r="BE70" s="149"/>
    </row>
    <row r="71" spans="1:57" ht="30" customHeight="1" thickBot="1">
      <c r="A71" s="104"/>
      <c r="B71" s="510" t="s">
        <v>94</v>
      </c>
      <c r="C71" s="511"/>
      <c r="D71" s="511"/>
      <c r="E71" s="511"/>
      <c r="F71" s="511"/>
      <c r="G71" s="511"/>
      <c r="H71" s="511"/>
      <c r="I71" s="511"/>
      <c r="J71" s="511"/>
      <c r="K71" s="511"/>
      <c r="L71" s="511"/>
      <c r="M71" s="511"/>
      <c r="N71" s="511"/>
      <c r="O71" s="512"/>
      <c r="P71" s="513">
        <f>P56+P70</f>
        <v>4</v>
      </c>
      <c r="Q71" s="514"/>
      <c r="R71" s="515"/>
      <c r="S71" s="513">
        <f>S56+S70</f>
        <v>9</v>
      </c>
      <c r="T71" s="514"/>
      <c r="U71" s="515"/>
      <c r="V71" s="516">
        <f>V70+V56</f>
        <v>45</v>
      </c>
      <c r="W71" s="517"/>
      <c r="X71" s="518"/>
      <c r="Y71" s="516">
        <f>Y70+Y56</f>
        <v>1350</v>
      </c>
      <c r="Z71" s="517"/>
      <c r="AA71" s="519"/>
      <c r="AB71" s="516">
        <f>AB70+AB56</f>
        <v>290</v>
      </c>
      <c r="AC71" s="517"/>
      <c r="AD71" s="519"/>
      <c r="AE71" s="516">
        <f>AE70+AE56</f>
        <v>132</v>
      </c>
      <c r="AF71" s="517"/>
      <c r="AG71" s="519"/>
      <c r="AH71" s="516">
        <f>AH70+AH56</f>
        <v>0</v>
      </c>
      <c r="AI71" s="517"/>
      <c r="AJ71" s="519"/>
      <c r="AK71" s="516">
        <f>AK70+AK56</f>
        <v>158</v>
      </c>
      <c r="AL71" s="517"/>
      <c r="AM71" s="519"/>
      <c r="AN71" s="516">
        <f>AN70+AN56</f>
        <v>1060</v>
      </c>
      <c r="AO71" s="517"/>
      <c r="AP71" s="519"/>
      <c r="AQ71" s="516">
        <f>AQ70+AQ56</f>
        <v>6</v>
      </c>
      <c r="AR71" s="517"/>
      <c r="AS71" s="519"/>
      <c r="AT71" s="516">
        <f>AT70+AT56</f>
        <v>6</v>
      </c>
      <c r="AU71" s="517"/>
      <c r="AV71" s="519"/>
      <c r="AW71" s="516">
        <f>AW70+AW56</f>
        <v>0</v>
      </c>
      <c r="AX71" s="517"/>
      <c r="AY71" s="519"/>
      <c r="AZ71" s="516">
        <f>AZ70+AZ56</f>
        <v>0</v>
      </c>
      <c r="BA71" s="517"/>
      <c r="BB71" s="519"/>
      <c r="BC71" s="22"/>
      <c r="BD71" s="22"/>
      <c r="BE71" s="22"/>
    </row>
    <row r="72" spans="1:57" ht="27" customHeight="1">
      <c r="A72" s="16"/>
      <c r="B72" s="90"/>
      <c r="C72" s="90" t="s">
        <v>176</v>
      </c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22"/>
      <c r="AU72" s="22"/>
      <c r="AV72" s="22"/>
      <c r="AW72" s="24"/>
      <c r="AX72" s="24"/>
      <c r="AY72" s="24"/>
      <c r="AZ72" s="22"/>
      <c r="BA72" s="22"/>
      <c r="BB72" s="22"/>
      <c r="BC72" s="22"/>
      <c r="BD72" s="22"/>
      <c r="BE72" s="22"/>
    </row>
    <row r="73" spans="1:57" ht="24" customHeight="1">
      <c r="A73" s="16"/>
      <c r="B73" s="171" t="s">
        <v>110</v>
      </c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24"/>
      <c r="P73" s="26"/>
      <c r="Q73" s="26"/>
      <c r="R73" s="26"/>
      <c r="S73" s="109"/>
      <c r="T73" s="110"/>
      <c r="U73" s="110"/>
      <c r="V73" s="110"/>
      <c r="W73" s="110"/>
      <c r="X73" s="110"/>
      <c r="Y73" s="111"/>
      <c r="Z73" s="111"/>
      <c r="AA73" s="111"/>
      <c r="AB73" s="112"/>
      <c r="AC73" s="112"/>
      <c r="AD73" s="112"/>
      <c r="AE73" s="110"/>
      <c r="AF73" s="110"/>
      <c r="AG73" s="110"/>
      <c r="AH73" s="110"/>
      <c r="AI73" s="110"/>
      <c r="AJ73" s="113"/>
      <c r="AK73" s="368" t="s">
        <v>105</v>
      </c>
      <c r="AL73" s="369"/>
      <c r="AM73" s="369"/>
      <c r="AN73" s="369"/>
      <c r="AO73" s="369"/>
      <c r="AP73" s="369"/>
      <c r="AQ73" s="369"/>
      <c r="AR73" s="369"/>
      <c r="AS73" s="369"/>
      <c r="AT73" s="48"/>
      <c r="AU73" s="49"/>
      <c r="AV73" s="49"/>
      <c r="AW73" s="49"/>
      <c r="AX73" s="49"/>
      <c r="AY73" s="49"/>
      <c r="AZ73" s="49"/>
      <c r="BA73" s="49"/>
      <c r="BB73" s="50"/>
      <c r="BC73" s="22"/>
      <c r="BD73" s="22"/>
      <c r="BE73" s="22"/>
    </row>
    <row r="74" spans="1:57" ht="12.75" customHeight="1">
      <c r="A74" s="16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6"/>
      <c r="Q74" s="26"/>
      <c r="R74" s="26"/>
      <c r="S74" s="114" t="s">
        <v>185</v>
      </c>
      <c r="T74" s="115"/>
      <c r="U74" s="115"/>
      <c r="V74" s="115"/>
      <c r="W74" s="115"/>
      <c r="X74" s="115"/>
      <c r="Y74" s="116"/>
      <c r="Z74" s="116"/>
      <c r="AA74" s="116"/>
      <c r="AB74" s="117"/>
      <c r="AC74" s="117"/>
      <c r="AD74" s="117" t="s">
        <v>218</v>
      </c>
      <c r="AE74" s="115"/>
      <c r="AF74" s="115"/>
      <c r="AG74" s="115"/>
      <c r="AH74" s="115"/>
      <c r="AI74" s="115"/>
      <c r="AJ74" s="118"/>
      <c r="AK74" s="324" t="s">
        <v>106</v>
      </c>
      <c r="AL74" s="336"/>
      <c r="AM74" s="336"/>
      <c r="AN74" s="336"/>
      <c r="AO74" s="336"/>
      <c r="AP74" s="336"/>
      <c r="AQ74" s="336"/>
      <c r="AR74" s="336"/>
      <c r="AS74" s="336"/>
      <c r="AT74" s="324" t="s">
        <v>105</v>
      </c>
      <c r="AU74" s="214"/>
      <c r="AV74" s="214"/>
      <c r="AW74" s="214"/>
      <c r="AX74" s="214"/>
      <c r="AY74" s="214"/>
      <c r="AZ74" s="214"/>
      <c r="BA74" s="214"/>
      <c r="BB74" s="325"/>
      <c r="BC74" s="22"/>
      <c r="BD74" s="22"/>
      <c r="BE74" s="22"/>
    </row>
    <row r="75" spans="1:57" ht="18" customHeight="1">
      <c r="A75" s="16"/>
      <c r="B75" s="526" t="s">
        <v>98</v>
      </c>
      <c r="C75" s="527"/>
      <c r="D75" s="527"/>
      <c r="E75" s="527"/>
      <c r="F75" s="527"/>
      <c r="G75" s="527"/>
      <c r="H75" s="527"/>
      <c r="I75" s="527"/>
      <c r="J75" s="527"/>
      <c r="K75" s="424"/>
      <c r="L75" s="47">
        <v>1</v>
      </c>
      <c r="M75" s="47">
        <v>2</v>
      </c>
      <c r="N75" s="47">
        <v>3</v>
      </c>
      <c r="O75" s="47">
        <v>4</v>
      </c>
      <c r="P75" s="163" t="s">
        <v>28</v>
      </c>
      <c r="Q75" s="528"/>
      <c r="R75" s="105"/>
      <c r="S75" s="333" t="s">
        <v>186</v>
      </c>
      <c r="T75" s="334"/>
      <c r="U75" s="334"/>
      <c r="V75" s="334"/>
      <c r="W75" s="334"/>
      <c r="X75" s="334"/>
      <c r="Y75" s="334"/>
      <c r="Z75" s="334"/>
      <c r="AA75" s="335"/>
      <c r="AB75" s="335"/>
      <c r="AC75" s="335"/>
      <c r="AD75" s="335"/>
      <c r="AE75" s="335"/>
      <c r="AF75" s="335"/>
      <c r="AG75" s="335"/>
      <c r="AH75" s="115"/>
      <c r="AI75" s="115"/>
      <c r="AJ75" s="118"/>
      <c r="AK75" s="324"/>
      <c r="AL75" s="336"/>
      <c r="AM75" s="336"/>
      <c r="AN75" s="336"/>
      <c r="AO75" s="336"/>
      <c r="AP75" s="336"/>
      <c r="AQ75" s="336"/>
      <c r="AR75" s="336"/>
      <c r="AS75" s="336"/>
      <c r="AT75" s="324" t="s">
        <v>106</v>
      </c>
      <c r="AU75" s="214"/>
      <c r="AV75" s="214"/>
      <c r="AW75" s="214"/>
      <c r="AX75" s="214"/>
      <c r="AY75" s="214"/>
      <c r="AZ75" s="214"/>
      <c r="BA75" s="214"/>
      <c r="BB75" s="325"/>
      <c r="BC75" s="22"/>
      <c r="BD75" s="22"/>
      <c r="BE75" s="22"/>
    </row>
    <row r="76" spans="1:57" ht="18" customHeight="1">
      <c r="A76" s="16"/>
      <c r="B76" s="326" t="s">
        <v>68</v>
      </c>
      <c r="C76" s="327"/>
      <c r="D76" s="327"/>
      <c r="E76" s="327"/>
      <c r="F76" s="327"/>
      <c r="G76" s="327"/>
      <c r="H76" s="327"/>
      <c r="I76" s="327"/>
      <c r="J76" s="327"/>
      <c r="K76" s="328"/>
      <c r="L76" s="119">
        <v>20</v>
      </c>
      <c r="M76" s="119">
        <v>19</v>
      </c>
      <c r="N76" s="106">
        <v>6</v>
      </c>
      <c r="O76" s="106"/>
      <c r="P76" s="329">
        <f>SUM(L76:O76)</f>
        <v>45</v>
      </c>
      <c r="Q76" s="330"/>
      <c r="R76" s="120"/>
      <c r="S76" s="121" t="s">
        <v>219</v>
      </c>
      <c r="T76" s="122"/>
      <c r="U76" s="122"/>
      <c r="V76" s="115"/>
      <c r="W76" s="115"/>
      <c r="X76" s="115"/>
      <c r="Y76" s="116"/>
      <c r="Z76" s="116"/>
      <c r="AA76" s="116"/>
      <c r="AB76" s="117"/>
      <c r="AC76" s="117"/>
      <c r="AD76" s="117"/>
      <c r="AE76" s="115"/>
      <c r="AF76" s="115"/>
      <c r="AG76" s="115"/>
      <c r="AH76" s="115"/>
      <c r="AI76" s="115"/>
      <c r="AJ76" s="118"/>
      <c r="AK76" s="123"/>
      <c r="AL76" s="124"/>
      <c r="AM76" s="125" t="s">
        <v>187</v>
      </c>
      <c r="AN76" s="124"/>
      <c r="AO76" s="124"/>
      <c r="AP76" s="124"/>
      <c r="AQ76" s="124"/>
      <c r="AR76" s="124"/>
      <c r="AS76" s="124"/>
      <c r="AT76" s="324" t="s">
        <v>228</v>
      </c>
      <c r="AU76" s="214"/>
      <c r="AV76" s="214"/>
      <c r="AW76" s="214"/>
      <c r="AX76" s="214"/>
      <c r="AY76" s="214"/>
      <c r="AZ76" s="214"/>
      <c r="BA76" s="214"/>
      <c r="BB76" s="325"/>
      <c r="BC76" s="22"/>
      <c r="BD76" s="22"/>
      <c r="BE76" s="22"/>
    </row>
    <row r="77" spans="1:57" ht="18" customHeight="1">
      <c r="A77" s="16"/>
      <c r="B77" s="326" t="s">
        <v>192</v>
      </c>
      <c r="C77" s="327"/>
      <c r="D77" s="327"/>
      <c r="E77" s="327"/>
      <c r="F77" s="327"/>
      <c r="G77" s="327"/>
      <c r="H77" s="327"/>
      <c r="I77" s="327"/>
      <c r="J77" s="327"/>
      <c r="K77" s="328"/>
      <c r="L77" s="106">
        <v>2</v>
      </c>
      <c r="M77" s="106">
        <v>2</v>
      </c>
      <c r="N77" s="106"/>
      <c r="O77" s="106"/>
      <c r="P77" s="329">
        <f>SUM(L77:O77)</f>
        <v>4</v>
      </c>
      <c r="Q77" s="330"/>
      <c r="R77" s="120"/>
      <c r="S77" s="331" t="s">
        <v>188</v>
      </c>
      <c r="T77" s="332"/>
      <c r="U77" s="332"/>
      <c r="V77" s="332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8"/>
      <c r="AK77" s="126" t="s">
        <v>227</v>
      </c>
      <c r="AL77" s="127"/>
      <c r="AM77" s="127"/>
      <c r="AN77" s="127"/>
      <c r="AO77" s="127"/>
      <c r="AP77" s="127"/>
      <c r="AQ77" s="127"/>
      <c r="AR77" s="127"/>
      <c r="AS77" s="127"/>
      <c r="AT77" s="324" t="s">
        <v>199</v>
      </c>
      <c r="AU77" s="214"/>
      <c r="AV77" s="214"/>
      <c r="AW77" s="214"/>
      <c r="AX77" s="214"/>
      <c r="AY77" s="214"/>
      <c r="AZ77" s="214"/>
      <c r="BA77" s="214"/>
      <c r="BB77" s="325"/>
      <c r="BC77" s="22"/>
      <c r="BD77" s="22"/>
      <c r="BE77" s="22"/>
    </row>
    <row r="78" spans="1:57" ht="18" customHeight="1">
      <c r="A78" s="16"/>
      <c r="B78" s="326" t="s">
        <v>100</v>
      </c>
      <c r="C78" s="327"/>
      <c r="D78" s="327"/>
      <c r="E78" s="327"/>
      <c r="F78" s="327"/>
      <c r="G78" s="327"/>
      <c r="H78" s="327"/>
      <c r="I78" s="327"/>
      <c r="J78" s="327"/>
      <c r="K78" s="328"/>
      <c r="L78" s="106">
        <v>4</v>
      </c>
      <c r="M78" s="106">
        <v>4</v>
      </c>
      <c r="N78" s="106">
        <v>1</v>
      </c>
      <c r="O78" s="106"/>
      <c r="P78" s="329">
        <f>SUM(L78:O78)</f>
        <v>9</v>
      </c>
      <c r="Q78" s="330"/>
      <c r="R78" s="120"/>
      <c r="S78" s="114" t="s">
        <v>220</v>
      </c>
      <c r="T78" s="122"/>
      <c r="U78" s="122"/>
      <c r="V78" s="115"/>
      <c r="W78" s="115"/>
      <c r="X78" s="115"/>
      <c r="Y78" s="116"/>
      <c r="Z78" s="116"/>
      <c r="AA78" s="116"/>
      <c r="AB78" s="117"/>
      <c r="AC78" s="117"/>
      <c r="AD78" s="117"/>
      <c r="AE78" s="115"/>
      <c r="AF78" s="115"/>
      <c r="AG78" s="115"/>
      <c r="AH78" s="115"/>
      <c r="AI78" s="115"/>
      <c r="AJ78" s="118"/>
      <c r="AK78" s="128"/>
      <c r="AL78" s="127" t="s">
        <v>107</v>
      </c>
      <c r="AM78" s="127"/>
      <c r="AN78" s="127"/>
      <c r="AO78" s="127"/>
      <c r="AP78" s="127"/>
      <c r="AQ78" s="127"/>
      <c r="AR78" s="127"/>
      <c r="AS78" s="127"/>
      <c r="AT78" s="324" t="s">
        <v>108</v>
      </c>
      <c r="AU78" s="214"/>
      <c r="AV78" s="214"/>
      <c r="AW78" s="214"/>
      <c r="AX78" s="214"/>
      <c r="AY78" s="214"/>
      <c r="AZ78" s="214"/>
      <c r="BA78" s="214"/>
      <c r="BB78" s="325"/>
      <c r="BC78" s="22"/>
      <c r="BD78" s="22"/>
      <c r="BE78" s="22"/>
    </row>
    <row r="79" spans="1:57" ht="18" customHeight="1">
      <c r="A79" s="16"/>
      <c r="B79" s="107" t="s">
        <v>135</v>
      </c>
      <c r="C79" s="107"/>
      <c r="D79" s="107"/>
      <c r="E79" s="107"/>
      <c r="F79" s="107"/>
      <c r="G79" s="107"/>
      <c r="H79" s="107"/>
      <c r="I79" s="107"/>
      <c r="J79" s="107"/>
      <c r="K79" s="107"/>
      <c r="L79" s="106"/>
      <c r="M79" s="106"/>
      <c r="N79" s="106">
        <v>1</v>
      </c>
      <c r="O79" s="106"/>
      <c r="P79" s="329">
        <f>SUM(L79:O79)</f>
        <v>1</v>
      </c>
      <c r="Q79" s="330"/>
      <c r="R79" s="120"/>
      <c r="S79" s="121" t="s">
        <v>189</v>
      </c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9"/>
      <c r="AL79" s="127" t="s">
        <v>190</v>
      </c>
      <c r="AM79" s="127"/>
      <c r="AN79" s="127"/>
      <c r="AO79" s="127"/>
      <c r="AP79" s="127"/>
      <c r="AQ79" s="127"/>
      <c r="AR79" s="127"/>
      <c r="AS79" s="127"/>
      <c r="AT79" s="123"/>
      <c r="AU79" s="124"/>
      <c r="AV79" s="124"/>
      <c r="AW79" s="124"/>
      <c r="AX79" s="124"/>
      <c r="AY79" s="124"/>
      <c r="AZ79" s="124"/>
      <c r="BA79" s="124"/>
      <c r="BB79" s="130"/>
      <c r="BC79" s="22"/>
      <c r="BD79" s="22"/>
      <c r="BE79" s="22"/>
    </row>
    <row r="80" spans="1:57" ht="18" customHeight="1">
      <c r="A80" s="16"/>
      <c r="B80" s="523" t="s">
        <v>136</v>
      </c>
      <c r="C80" s="524"/>
      <c r="D80" s="524"/>
      <c r="E80" s="524"/>
      <c r="F80" s="524"/>
      <c r="G80" s="524"/>
      <c r="H80" s="524"/>
      <c r="I80" s="524"/>
      <c r="J80" s="524"/>
      <c r="K80" s="525"/>
      <c r="L80" s="106"/>
      <c r="M80" s="106"/>
      <c r="N80" s="106"/>
      <c r="O80" s="106">
        <v>1</v>
      </c>
      <c r="P80" s="329">
        <f>SUM(L80:O80)</f>
        <v>1</v>
      </c>
      <c r="Q80" s="330"/>
      <c r="R80" s="120"/>
      <c r="S80" s="114" t="s">
        <v>221</v>
      </c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8"/>
      <c r="AK80" s="126"/>
      <c r="AL80" s="127"/>
      <c r="AM80" s="127"/>
      <c r="AN80" s="127"/>
      <c r="AO80" s="127"/>
      <c r="AP80" s="127"/>
      <c r="AQ80" s="127"/>
      <c r="AR80" s="127"/>
      <c r="AS80" s="127"/>
      <c r="AT80" s="324"/>
      <c r="AU80" s="214"/>
      <c r="AV80" s="214"/>
      <c r="AW80" s="214"/>
      <c r="AX80" s="214"/>
      <c r="AY80" s="214"/>
      <c r="AZ80" s="214"/>
      <c r="BA80" s="214"/>
      <c r="BB80" s="325"/>
      <c r="BC80" s="22"/>
      <c r="BD80" s="22"/>
      <c r="BE80" s="22"/>
    </row>
    <row r="81" spans="1:57" ht="18" customHeight="1">
      <c r="A81" s="16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120"/>
      <c r="M81" s="120"/>
      <c r="N81" s="120"/>
      <c r="O81" s="120"/>
      <c r="P81" s="131"/>
      <c r="Q81" s="108"/>
      <c r="R81" s="120"/>
      <c r="S81" s="331" t="s">
        <v>191</v>
      </c>
      <c r="T81" s="332"/>
      <c r="U81" s="332"/>
      <c r="V81" s="332"/>
      <c r="W81" s="332"/>
      <c r="X81" s="332"/>
      <c r="Y81" s="335"/>
      <c r="Z81" s="335"/>
      <c r="AA81" s="335"/>
      <c r="AB81" s="335"/>
      <c r="AC81" s="335"/>
      <c r="AD81" s="335"/>
      <c r="AE81" s="335"/>
      <c r="AF81" s="335"/>
      <c r="AG81" s="335"/>
      <c r="AH81" s="335"/>
      <c r="AI81" s="335"/>
      <c r="AJ81" s="337"/>
      <c r="AK81" s="324" t="s">
        <v>224</v>
      </c>
      <c r="AL81" s="214"/>
      <c r="AM81" s="214"/>
      <c r="AN81" s="214"/>
      <c r="AO81" s="214"/>
      <c r="AP81" s="214"/>
      <c r="AQ81" s="214"/>
      <c r="AR81" s="214"/>
      <c r="AS81" s="325"/>
      <c r="AT81" s="324" t="s">
        <v>226</v>
      </c>
      <c r="AU81" s="214"/>
      <c r="AV81" s="214"/>
      <c r="AW81" s="214"/>
      <c r="AX81" s="214"/>
      <c r="AY81" s="214"/>
      <c r="AZ81" s="214"/>
      <c r="BA81" s="214"/>
      <c r="BB81" s="325"/>
      <c r="BC81" s="22"/>
      <c r="BD81" s="22"/>
      <c r="BE81" s="22"/>
    </row>
    <row r="82" spans="1:57" ht="18" customHeight="1">
      <c r="A82" s="16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6"/>
      <c r="Q82" s="26"/>
      <c r="S82" s="114" t="s">
        <v>222</v>
      </c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8"/>
      <c r="AK82" s="324" t="s">
        <v>223</v>
      </c>
      <c r="AL82" s="214"/>
      <c r="AM82" s="214"/>
      <c r="AN82" s="214"/>
      <c r="AO82" s="214"/>
      <c r="AP82" s="214"/>
      <c r="AQ82" s="214"/>
      <c r="AR82" s="214"/>
      <c r="AS82" s="325"/>
      <c r="AT82" s="324" t="s">
        <v>225</v>
      </c>
      <c r="AU82" s="214"/>
      <c r="AV82" s="214"/>
      <c r="AW82" s="214"/>
      <c r="AX82" s="214"/>
      <c r="AY82" s="214"/>
      <c r="AZ82" s="214"/>
      <c r="BA82" s="214"/>
      <c r="BB82" s="325"/>
      <c r="BC82" s="22"/>
      <c r="BD82" s="22"/>
      <c r="BE82" s="22"/>
    </row>
    <row r="83" spans="1:57" ht="18" customHeight="1">
      <c r="A83" s="16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6"/>
      <c r="Q83" s="26"/>
      <c r="S83" s="132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  <c r="AE83" s="133"/>
      <c r="AF83" s="133"/>
      <c r="AG83" s="133"/>
      <c r="AH83" s="133"/>
      <c r="AI83" s="133"/>
      <c r="AJ83" s="134"/>
      <c r="AK83" s="135"/>
      <c r="AL83" s="136"/>
      <c r="AM83" s="136"/>
      <c r="AN83" s="136"/>
      <c r="AO83" s="136"/>
      <c r="AP83" s="136"/>
      <c r="AQ83" s="136"/>
      <c r="AR83" s="136"/>
      <c r="AS83" s="136"/>
      <c r="AT83" s="137"/>
      <c r="AU83" s="138"/>
      <c r="AV83" s="138"/>
      <c r="AW83" s="138"/>
      <c r="AX83" s="138"/>
      <c r="AY83" s="138"/>
      <c r="AZ83" s="138"/>
      <c r="BA83" s="138"/>
      <c r="BB83" s="139"/>
      <c r="BC83" s="22"/>
      <c r="BD83" s="22"/>
      <c r="BE83" s="22"/>
    </row>
    <row r="84" spans="3:9" ht="12.75">
      <c r="C84" s="226"/>
      <c r="D84" s="226"/>
      <c r="E84" s="226"/>
      <c r="F84" s="226"/>
      <c r="G84" s="226"/>
      <c r="H84" s="226"/>
      <c r="I84" s="226"/>
    </row>
    <row r="85" spans="37:51" ht="12.75">
      <c r="AK85" s="228"/>
      <c r="AL85" s="228"/>
      <c r="AM85" s="228"/>
      <c r="AN85" s="228"/>
      <c r="AO85" s="228"/>
      <c r="AP85" s="228"/>
      <c r="AQ85" s="228"/>
      <c r="AR85" s="228"/>
      <c r="AS85" s="228"/>
      <c r="AT85" s="228"/>
      <c r="AU85" s="228"/>
      <c r="AV85" s="228"/>
      <c r="AW85" s="228"/>
      <c r="AX85" s="228"/>
      <c r="AY85" s="228"/>
    </row>
    <row r="86" spans="2:10" ht="12.75">
      <c r="B86" s="9"/>
      <c r="C86" s="9"/>
      <c r="D86" s="9"/>
      <c r="E86" s="9"/>
      <c r="F86" s="9"/>
      <c r="G86" s="9"/>
      <c r="H86" s="9"/>
      <c r="I86" s="9"/>
      <c r="J86" s="9"/>
    </row>
    <row r="87" spans="37:51" ht="12.75">
      <c r="AK87" s="228"/>
      <c r="AL87" s="228"/>
      <c r="AM87" s="228"/>
      <c r="AN87" s="228"/>
      <c r="AO87" s="228"/>
      <c r="AP87" s="228"/>
      <c r="AQ87" s="228"/>
      <c r="AR87" s="228"/>
      <c r="AS87" s="228"/>
      <c r="AT87" s="228"/>
      <c r="AU87" s="228"/>
      <c r="AV87" s="228"/>
      <c r="AW87" s="228"/>
      <c r="AX87" s="228"/>
      <c r="AY87" s="228"/>
    </row>
    <row r="88" spans="3:10" ht="12.75">
      <c r="C88" s="226"/>
      <c r="D88" s="226"/>
      <c r="E88" s="226"/>
      <c r="F88" s="226"/>
      <c r="G88" s="226"/>
      <c r="H88" s="226"/>
      <c r="I88" s="226"/>
      <c r="J88" s="226"/>
    </row>
    <row r="89" spans="14:51" ht="12.75">
      <c r="N89" s="226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K89" s="379"/>
      <c r="AL89" s="379"/>
      <c r="AM89" s="379"/>
      <c r="AN89" s="379"/>
      <c r="AO89" s="379"/>
      <c r="AP89" s="379"/>
      <c r="AQ89" s="379"/>
      <c r="AR89" s="379"/>
      <c r="AS89" s="379"/>
      <c r="AT89" s="379"/>
      <c r="AU89" s="379"/>
      <c r="AV89" s="379"/>
      <c r="AW89" s="379"/>
      <c r="AX89" s="379"/>
      <c r="AY89" s="379"/>
    </row>
    <row r="90" spans="14:51" ht="12.75">
      <c r="N90" s="226"/>
      <c r="O90" s="226"/>
      <c r="P90" s="226"/>
      <c r="Q90" s="226"/>
      <c r="R90" s="226"/>
      <c r="S90" s="226"/>
      <c r="T90" s="226"/>
      <c r="U90" s="226"/>
      <c r="V90" s="226"/>
      <c r="W90" s="226"/>
      <c r="X90" s="226"/>
      <c r="Y90" s="226"/>
      <c r="Z90" s="226"/>
      <c r="AA90" s="226"/>
      <c r="AB90" s="226"/>
      <c r="AC90" s="226"/>
      <c r="AD90" s="226"/>
      <c r="AE90" s="226"/>
      <c r="AF90" s="226"/>
      <c r="AG90" s="226"/>
      <c r="AK90" s="228"/>
      <c r="AL90" s="228"/>
      <c r="AM90" s="228"/>
      <c r="AN90" s="228"/>
      <c r="AO90" s="228"/>
      <c r="AP90" s="228"/>
      <c r="AQ90" s="228"/>
      <c r="AR90" s="228"/>
      <c r="AS90" s="228"/>
      <c r="AT90" s="228"/>
      <c r="AU90" s="228"/>
      <c r="AV90" s="228"/>
      <c r="AW90" s="228"/>
      <c r="AX90" s="228"/>
      <c r="AY90" s="228"/>
    </row>
    <row r="91" ht="12.75">
      <c r="AK91" s="45"/>
    </row>
    <row r="92" spans="14:33" ht="15.75">
      <c r="N92" s="225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26"/>
    </row>
    <row r="94" spans="10:36" ht="12.75"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7"/>
      <c r="Y94" s="227"/>
      <c r="Z94" s="227"/>
      <c r="AA94" s="227"/>
      <c r="AB94" s="227"/>
      <c r="AC94" s="227"/>
      <c r="AD94" s="227"/>
      <c r="AE94" s="227"/>
      <c r="AF94" s="227"/>
      <c r="AG94" s="227"/>
      <c r="AH94" s="227"/>
      <c r="AI94" s="227"/>
      <c r="AJ94" s="227"/>
    </row>
    <row r="96" spans="10:36" ht="12.75"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</row>
    <row r="97" spans="10:36" ht="12.75"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0:36" ht="12.75">
      <c r="J98" s="227"/>
      <c r="K98" s="227"/>
      <c r="L98" s="227"/>
      <c r="M98" s="227"/>
      <c r="N98" s="227"/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</row>
    <row r="99" spans="10:36" ht="12.75">
      <c r="J99" s="11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0:36" ht="12.75">
      <c r="J100" s="11"/>
      <c r="K100" s="10"/>
      <c r="L100" s="10"/>
      <c r="M100" s="10"/>
      <c r="N100" s="229"/>
      <c r="O100" s="226"/>
      <c r="P100" s="226"/>
      <c r="Q100" s="226"/>
      <c r="R100" s="226"/>
      <c r="S100" s="226"/>
      <c r="T100" s="226"/>
      <c r="U100" s="226"/>
      <c r="V100" s="226"/>
      <c r="W100" s="226"/>
      <c r="X100" s="226"/>
      <c r="Y100" s="226"/>
      <c r="Z100" s="226"/>
      <c r="AA100" s="226"/>
      <c r="AB100" s="226"/>
      <c r="AC100" s="226"/>
      <c r="AD100" s="226"/>
      <c r="AE100" s="226"/>
      <c r="AF100" s="226"/>
      <c r="AG100" s="226"/>
      <c r="AH100" s="10"/>
      <c r="AI100" s="10"/>
      <c r="AJ100" s="10"/>
    </row>
    <row r="101" spans="10:36" ht="12.75"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7:30" ht="12.75"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30"/>
      <c r="AB102" s="230"/>
      <c r="AC102" s="230"/>
      <c r="AD102" s="230"/>
    </row>
    <row r="104" spans="1:53" ht="15">
      <c r="A104" s="534"/>
      <c r="B104" s="531"/>
      <c r="C104" s="532"/>
      <c r="D104" s="532"/>
      <c r="E104" s="533"/>
      <c r="F104" s="373"/>
      <c r="G104" s="532"/>
      <c r="H104" s="532"/>
      <c r="I104" s="533"/>
      <c r="J104" s="373"/>
      <c r="K104" s="374"/>
      <c r="L104" s="374"/>
      <c r="M104" s="374"/>
      <c r="N104" s="375"/>
      <c r="O104" s="531"/>
      <c r="P104" s="532"/>
      <c r="Q104" s="532"/>
      <c r="R104" s="533"/>
      <c r="S104" s="373"/>
      <c r="T104" s="374"/>
      <c r="U104" s="374"/>
      <c r="V104" s="374"/>
      <c r="W104" s="375"/>
      <c r="X104" s="531"/>
      <c r="Y104" s="532"/>
      <c r="Z104" s="532"/>
      <c r="AA104" s="533"/>
      <c r="AB104" s="531"/>
      <c r="AC104" s="532"/>
      <c r="AD104" s="532"/>
      <c r="AE104" s="533"/>
      <c r="AF104" s="531"/>
      <c r="AG104" s="532"/>
      <c r="AH104" s="532"/>
      <c r="AI104" s="533"/>
      <c r="AJ104" s="531"/>
      <c r="AK104" s="532"/>
      <c r="AL104" s="532"/>
      <c r="AM104" s="532"/>
      <c r="AN104" s="533"/>
      <c r="AO104" s="531"/>
      <c r="AP104" s="532"/>
      <c r="AQ104" s="532"/>
      <c r="AR104" s="533"/>
      <c r="AS104" s="373"/>
      <c r="AT104" s="374"/>
      <c r="AU104" s="374"/>
      <c r="AV104" s="374"/>
      <c r="AW104" s="375"/>
      <c r="AX104" s="531"/>
      <c r="AY104" s="532"/>
      <c r="AZ104" s="532"/>
      <c r="BA104" s="533"/>
    </row>
    <row r="105" spans="1:53" ht="12.75" customHeight="1">
      <c r="A105" s="535"/>
      <c r="B105" s="529"/>
      <c r="C105" s="529"/>
      <c r="D105" s="529"/>
      <c r="E105" s="529"/>
      <c r="F105" s="529"/>
      <c r="G105" s="529"/>
      <c r="H105" s="529"/>
      <c r="I105" s="529"/>
      <c r="J105" s="529"/>
      <c r="K105" s="529"/>
      <c r="L105" s="529"/>
      <c r="M105" s="529"/>
      <c r="N105" s="529"/>
      <c r="O105" s="529"/>
      <c r="P105" s="529"/>
      <c r="Q105" s="529"/>
      <c r="R105" s="529"/>
      <c r="S105" s="529"/>
      <c r="T105" s="529"/>
      <c r="U105" s="529"/>
      <c r="V105" s="529"/>
      <c r="W105" s="537"/>
      <c r="X105" s="529"/>
      <c r="Y105" s="529"/>
      <c r="Z105" s="529"/>
      <c r="AA105" s="529"/>
      <c r="AB105" s="529"/>
      <c r="AC105" s="529"/>
      <c r="AD105" s="529"/>
      <c r="AE105" s="529"/>
      <c r="AF105" s="529"/>
      <c r="AG105" s="529"/>
      <c r="AH105" s="529"/>
      <c r="AI105" s="529"/>
      <c r="AJ105" s="529"/>
      <c r="AK105" s="529"/>
      <c r="AL105" s="529"/>
      <c r="AM105" s="529"/>
      <c r="AN105" s="529"/>
      <c r="AO105" s="529"/>
      <c r="AP105" s="529"/>
      <c r="AQ105" s="529"/>
      <c r="AR105" s="529"/>
      <c r="AS105" s="530"/>
      <c r="AT105" s="529"/>
      <c r="AU105" s="529"/>
      <c r="AV105" s="529"/>
      <c r="AW105" s="529"/>
      <c r="AX105" s="529"/>
      <c r="AY105" s="529"/>
      <c r="AZ105" s="529"/>
      <c r="BA105" s="529"/>
    </row>
    <row r="106" spans="1:53" ht="12.75">
      <c r="A106" s="535"/>
      <c r="B106" s="530"/>
      <c r="C106" s="530"/>
      <c r="D106" s="530"/>
      <c r="E106" s="530"/>
      <c r="F106" s="530"/>
      <c r="G106" s="530"/>
      <c r="H106" s="530"/>
      <c r="I106" s="530"/>
      <c r="J106" s="530"/>
      <c r="K106" s="530"/>
      <c r="L106" s="530"/>
      <c r="M106" s="530"/>
      <c r="N106" s="530"/>
      <c r="O106" s="530"/>
      <c r="P106" s="530"/>
      <c r="Q106" s="530"/>
      <c r="R106" s="530"/>
      <c r="S106" s="530"/>
      <c r="T106" s="530"/>
      <c r="U106" s="530"/>
      <c r="V106" s="530"/>
      <c r="W106" s="537"/>
      <c r="X106" s="530"/>
      <c r="Y106" s="530"/>
      <c r="Z106" s="530"/>
      <c r="AA106" s="530"/>
      <c r="AB106" s="530"/>
      <c r="AC106" s="530"/>
      <c r="AD106" s="530"/>
      <c r="AE106" s="530"/>
      <c r="AF106" s="530"/>
      <c r="AG106" s="530"/>
      <c r="AH106" s="530"/>
      <c r="AI106" s="530"/>
      <c r="AJ106" s="530"/>
      <c r="AK106" s="530"/>
      <c r="AL106" s="530"/>
      <c r="AM106" s="530"/>
      <c r="AN106" s="530"/>
      <c r="AO106" s="530"/>
      <c r="AP106" s="530"/>
      <c r="AQ106" s="530"/>
      <c r="AR106" s="530"/>
      <c r="AS106" s="530"/>
      <c r="AT106" s="530"/>
      <c r="AU106" s="530"/>
      <c r="AV106" s="530"/>
      <c r="AW106" s="530"/>
      <c r="AX106" s="530"/>
      <c r="AY106" s="530"/>
      <c r="AZ106" s="530"/>
      <c r="BA106" s="530"/>
    </row>
    <row r="107" spans="1:53" ht="12.75">
      <c r="A107" s="535"/>
      <c r="B107" s="530"/>
      <c r="C107" s="530"/>
      <c r="D107" s="530"/>
      <c r="E107" s="530"/>
      <c r="F107" s="530"/>
      <c r="G107" s="530"/>
      <c r="H107" s="530"/>
      <c r="I107" s="530"/>
      <c r="J107" s="530"/>
      <c r="K107" s="530"/>
      <c r="L107" s="530"/>
      <c r="M107" s="530"/>
      <c r="N107" s="530"/>
      <c r="O107" s="530"/>
      <c r="P107" s="530"/>
      <c r="Q107" s="530"/>
      <c r="R107" s="530"/>
      <c r="S107" s="530"/>
      <c r="T107" s="530"/>
      <c r="U107" s="530"/>
      <c r="V107" s="530"/>
      <c r="W107" s="537"/>
      <c r="X107" s="530"/>
      <c r="Y107" s="530"/>
      <c r="Z107" s="530"/>
      <c r="AA107" s="530"/>
      <c r="AB107" s="530"/>
      <c r="AC107" s="530"/>
      <c r="AD107" s="530"/>
      <c r="AE107" s="530"/>
      <c r="AF107" s="530"/>
      <c r="AG107" s="530"/>
      <c r="AH107" s="530"/>
      <c r="AI107" s="530"/>
      <c r="AJ107" s="530"/>
      <c r="AK107" s="530"/>
      <c r="AL107" s="530"/>
      <c r="AM107" s="530"/>
      <c r="AN107" s="530"/>
      <c r="AO107" s="530"/>
      <c r="AP107" s="530"/>
      <c r="AQ107" s="530"/>
      <c r="AR107" s="530"/>
      <c r="AS107" s="530"/>
      <c r="AT107" s="530"/>
      <c r="AU107" s="530"/>
      <c r="AV107" s="530"/>
      <c r="AW107" s="530"/>
      <c r="AX107" s="530"/>
      <c r="AY107" s="530"/>
      <c r="AZ107" s="530"/>
      <c r="BA107" s="530"/>
    </row>
    <row r="108" spans="1:53" ht="9" customHeight="1">
      <c r="A108" s="536"/>
      <c r="B108" s="530"/>
      <c r="C108" s="530"/>
      <c r="D108" s="530"/>
      <c r="E108" s="530"/>
      <c r="F108" s="530"/>
      <c r="G108" s="530"/>
      <c r="H108" s="530"/>
      <c r="I108" s="530"/>
      <c r="J108" s="530"/>
      <c r="K108" s="530"/>
      <c r="L108" s="530"/>
      <c r="M108" s="530"/>
      <c r="N108" s="530"/>
      <c r="O108" s="530"/>
      <c r="P108" s="530"/>
      <c r="Q108" s="530"/>
      <c r="R108" s="530"/>
      <c r="S108" s="530"/>
      <c r="T108" s="530"/>
      <c r="U108" s="530"/>
      <c r="V108" s="530"/>
      <c r="W108" s="537"/>
      <c r="X108" s="530"/>
      <c r="Y108" s="530"/>
      <c r="Z108" s="530"/>
      <c r="AA108" s="530"/>
      <c r="AB108" s="530"/>
      <c r="AC108" s="530"/>
      <c r="AD108" s="530"/>
      <c r="AE108" s="530"/>
      <c r="AF108" s="530"/>
      <c r="AG108" s="530"/>
      <c r="AH108" s="530"/>
      <c r="AI108" s="530"/>
      <c r="AJ108" s="530"/>
      <c r="AK108" s="530"/>
      <c r="AL108" s="530"/>
      <c r="AM108" s="530"/>
      <c r="AN108" s="530"/>
      <c r="AO108" s="530"/>
      <c r="AP108" s="530"/>
      <c r="AQ108" s="530"/>
      <c r="AR108" s="530"/>
      <c r="AS108" s="530"/>
      <c r="AT108" s="530"/>
      <c r="AU108" s="530"/>
      <c r="AV108" s="530"/>
      <c r="AW108" s="530"/>
      <c r="AX108" s="530"/>
      <c r="AY108" s="530"/>
      <c r="AZ108" s="530"/>
      <c r="BA108" s="530"/>
    </row>
    <row r="109" spans="1:53" ht="12.75">
      <c r="A109" s="1"/>
      <c r="B109" s="99"/>
      <c r="C109" s="99"/>
      <c r="D109" s="99"/>
      <c r="E109" s="99"/>
      <c r="F109" s="100"/>
      <c r="G109" s="99"/>
      <c r="H109" s="99"/>
      <c r="I109" s="99"/>
      <c r="J109" s="100"/>
      <c r="K109" s="99"/>
      <c r="L109" s="99"/>
      <c r="M109" s="99"/>
      <c r="N109" s="100"/>
      <c r="O109" s="99"/>
      <c r="P109" s="99"/>
      <c r="Q109" s="99"/>
      <c r="R109" s="99"/>
      <c r="S109" s="100"/>
      <c r="T109" s="99"/>
      <c r="U109" s="99"/>
      <c r="V109" s="99"/>
      <c r="W109" s="100"/>
      <c r="X109" s="99"/>
      <c r="Y109" s="99"/>
      <c r="Z109" s="99"/>
      <c r="AA109" s="99"/>
      <c r="AB109" s="99"/>
      <c r="AC109" s="99"/>
      <c r="AD109" s="99"/>
      <c r="AE109" s="99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</row>
    <row r="110" spans="1:53" ht="20.25">
      <c r="A110" s="1"/>
      <c r="B110" s="54"/>
      <c r="C110" s="54"/>
      <c r="D110" s="54"/>
      <c r="E110" s="54"/>
      <c r="F110" s="56"/>
      <c r="G110" s="54"/>
      <c r="H110" s="54"/>
      <c r="I110" s="54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5"/>
      <c r="AC110" s="55"/>
      <c r="AD110" s="98"/>
      <c r="AE110" s="98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</row>
    <row r="111" spans="1:53" ht="20.25">
      <c r="A111" s="1"/>
      <c r="B111" s="54"/>
      <c r="C111" s="54"/>
      <c r="D111" s="54"/>
      <c r="E111" s="54"/>
      <c r="F111" s="54"/>
      <c r="G111" s="54"/>
      <c r="H111" s="54"/>
      <c r="I111" s="54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5"/>
      <c r="AC111" s="55"/>
      <c r="AD111" s="98"/>
      <c r="AE111" s="98"/>
      <c r="AF111" s="58"/>
      <c r="AG111" s="58"/>
      <c r="AH111" s="58"/>
      <c r="AI111" s="58"/>
      <c r="AJ111" s="58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</row>
    <row r="112" spans="1:53" ht="12.75">
      <c r="A112" s="1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98"/>
      <c r="AE112" s="98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</row>
    <row r="113" spans="1:53" ht="15.75">
      <c r="A113" s="1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96"/>
      <c r="AG113" s="96"/>
      <c r="AH113" s="77"/>
      <c r="AI113" s="77"/>
      <c r="AJ113" s="77"/>
      <c r="AK113" s="77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</row>
    <row r="114" spans="25:42" ht="9" customHeight="1">
      <c r="Y114" s="91"/>
      <c r="Z114" s="91"/>
      <c r="AA114" s="91"/>
      <c r="AB114" s="92"/>
      <c r="AC114" s="92"/>
      <c r="AD114" s="92"/>
      <c r="AN114" s="92"/>
      <c r="AO114" s="92"/>
      <c r="AP114" s="92"/>
    </row>
    <row r="115" spans="1:57" ht="9" customHeight="1">
      <c r="A115" s="41"/>
      <c r="B115" s="77"/>
      <c r="C115" s="77"/>
      <c r="D115" s="77"/>
      <c r="E115" s="79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8"/>
      <c r="AG115" s="78"/>
      <c r="AH115" s="78"/>
      <c r="AI115" s="78"/>
      <c r="AJ115" s="78"/>
      <c r="AK115" s="78"/>
      <c r="AL115" s="78"/>
      <c r="AM115" s="78"/>
      <c r="AN115" s="78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9"/>
      <c r="BB115" s="31"/>
      <c r="BC115" s="31"/>
      <c r="BD115" s="31"/>
      <c r="BE115" s="31"/>
    </row>
    <row r="116" spans="1:57" s="74" customFormat="1" ht="15.75">
      <c r="A116" s="4"/>
      <c r="B116" s="71"/>
      <c r="C116" s="71"/>
      <c r="D116" s="71"/>
      <c r="E116" s="72"/>
      <c r="F116" s="295"/>
      <c r="G116" s="295"/>
      <c r="H116" s="295"/>
      <c r="I116" s="295"/>
      <c r="J116" s="295"/>
      <c r="K116" s="71"/>
      <c r="L116" s="73"/>
      <c r="M116" s="295"/>
      <c r="N116" s="295"/>
      <c r="O116" s="295"/>
      <c r="P116" s="295"/>
      <c r="Q116" s="295"/>
      <c r="R116" s="71"/>
      <c r="S116" s="72"/>
      <c r="T116" s="295"/>
      <c r="U116" s="295"/>
      <c r="V116" s="295"/>
      <c r="W116" s="295"/>
      <c r="X116" s="295"/>
      <c r="Y116" s="71"/>
      <c r="Z116" s="72"/>
      <c r="AA116" s="295"/>
      <c r="AB116" s="295"/>
      <c r="AC116" s="295"/>
      <c r="AD116" s="295"/>
      <c r="AE116" s="295"/>
      <c r="AF116" s="71"/>
      <c r="AG116" s="72"/>
      <c r="AH116" s="295"/>
      <c r="AI116" s="295"/>
      <c r="AJ116" s="295"/>
      <c r="AK116" s="295"/>
      <c r="AL116" s="295"/>
      <c r="AM116" s="295"/>
      <c r="AN116" s="71"/>
      <c r="AO116" s="73"/>
      <c r="AP116" s="295"/>
      <c r="AQ116" s="295"/>
      <c r="AR116" s="295"/>
      <c r="AS116" s="295"/>
      <c r="AT116" s="295"/>
      <c r="AU116" s="71"/>
      <c r="AV116" s="72"/>
      <c r="AW116" s="295"/>
      <c r="AX116" s="295"/>
      <c r="AY116" s="295"/>
      <c r="AZ116" s="295"/>
      <c r="BA116" s="295"/>
      <c r="BB116" s="95"/>
      <c r="BC116" s="95"/>
      <c r="BD116" s="95"/>
      <c r="BE116" s="95"/>
    </row>
    <row r="117" spans="1:57" ht="27.75" customHeight="1">
      <c r="A117" s="8"/>
      <c r="B117" s="8"/>
      <c r="C117" s="8"/>
      <c r="D117" s="8"/>
      <c r="E117" s="8"/>
      <c r="F117" s="295"/>
      <c r="G117" s="295"/>
      <c r="H117" s="295"/>
      <c r="I117" s="295"/>
      <c r="J117" s="295"/>
      <c r="K117" s="8"/>
      <c r="L117" s="8"/>
      <c r="M117" s="295"/>
      <c r="N117" s="295"/>
      <c r="O117" s="295"/>
      <c r="P117" s="295"/>
      <c r="Q117" s="295"/>
      <c r="R117" s="8"/>
      <c r="S117" s="8"/>
      <c r="T117" s="295"/>
      <c r="U117" s="295"/>
      <c r="V117" s="295"/>
      <c r="W117" s="295"/>
      <c r="X117" s="295"/>
      <c r="Y117" s="8"/>
      <c r="Z117" s="8"/>
      <c r="AA117" s="295"/>
      <c r="AB117" s="295"/>
      <c r="AC117" s="295"/>
      <c r="AD117" s="295"/>
      <c r="AE117" s="295"/>
      <c r="AF117" s="8"/>
      <c r="AG117" s="94"/>
      <c r="AH117" s="295"/>
      <c r="AI117" s="295"/>
      <c r="AJ117" s="295"/>
      <c r="AK117" s="295"/>
      <c r="AL117" s="295"/>
      <c r="AM117" s="295"/>
      <c r="AN117" s="8"/>
      <c r="AO117" s="8"/>
      <c r="AP117" s="295"/>
      <c r="AQ117" s="295"/>
      <c r="AR117" s="295"/>
      <c r="AS117" s="295"/>
      <c r="AT117" s="295"/>
      <c r="AU117" s="8"/>
      <c r="AV117" s="8"/>
      <c r="AW117" s="295"/>
      <c r="AX117" s="295"/>
      <c r="AY117" s="295"/>
      <c r="AZ117" s="295"/>
      <c r="BA117" s="295"/>
      <c r="BB117" s="6"/>
      <c r="BC117" s="6"/>
      <c r="BD117" s="6"/>
      <c r="BE117" s="6"/>
    </row>
    <row r="118" spans="1:57" ht="18" customHeight="1">
      <c r="A118" s="8"/>
      <c r="B118" s="250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6"/>
      <c r="R118" s="8"/>
      <c r="S118" s="8"/>
      <c r="T118" s="6"/>
      <c r="U118" s="6"/>
      <c r="V118" s="6"/>
      <c r="W118" s="252"/>
      <c r="X118" s="252"/>
      <c r="Y118" s="252"/>
      <c r="Z118" s="252"/>
      <c r="AA118" s="252"/>
      <c r="AB118" s="252"/>
      <c r="AC118" s="252"/>
      <c r="AD118" s="252"/>
      <c r="AE118" s="252"/>
      <c r="AF118" s="8"/>
      <c r="AG118" s="8"/>
      <c r="AH118" s="6"/>
      <c r="AI118" s="391"/>
      <c r="AJ118" s="391"/>
      <c r="AK118" s="214"/>
      <c r="AL118" s="214"/>
      <c r="AM118" s="214"/>
      <c r="AN118" s="214"/>
      <c r="AO118" s="214"/>
      <c r="AP118" s="214"/>
      <c r="AQ118" s="214"/>
      <c r="AR118" s="6"/>
      <c r="AS118" s="6"/>
      <c r="AT118" s="6"/>
      <c r="AU118" s="8"/>
      <c r="AV118" s="8"/>
      <c r="AW118" s="6"/>
      <c r="AX118" s="6"/>
      <c r="AY118" s="6"/>
      <c r="AZ118" s="6"/>
      <c r="BA118" s="6"/>
      <c r="BB118" s="6"/>
      <c r="BC118" s="6"/>
      <c r="BD118" s="6"/>
      <c r="BE118" s="6"/>
    </row>
    <row r="119" spans="1:57" ht="72" customHeight="1">
      <c r="A119" s="8"/>
      <c r="B119" s="207"/>
      <c r="C119" s="207"/>
      <c r="D119" s="254"/>
      <c r="E119" s="254"/>
      <c r="F119" s="210"/>
      <c r="G119" s="210"/>
      <c r="H119" s="210"/>
      <c r="I119" s="210"/>
      <c r="J119" s="210"/>
      <c r="K119" s="210"/>
      <c r="L119" s="210"/>
      <c r="M119" s="283"/>
      <c r="N119" s="285"/>
      <c r="O119" s="256"/>
      <c r="P119" s="256"/>
      <c r="Q119" s="283"/>
      <c r="R119" s="284"/>
      <c r="S119" s="285"/>
      <c r="T119" s="32"/>
      <c r="U119" s="6"/>
      <c r="V119" s="6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8"/>
      <c r="AG119" s="8"/>
      <c r="AH119" s="6"/>
      <c r="AI119" s="283"/>
      <c r="AJ119" s="285"/>
      <c r="AK119" s="296"/>
      <c r="AL119" s="297"/>
      <c r="AM119" s="297"/>
      <c r="AN119" s="297"/>
      <c r="AO119" s="297"/>
      <c r="AP119" s="297"/>
      <c r="AQ119" s="297"/>
      <c r="AR119" s="392"/>
      <c r="AS119" s="392"/>
      <c r="AT119" s="393"/>
      <c r="AU119" s="8"/>
      <c r="AV119" s="8"/>
      <c r="AW119" s="6"/>
      <c r="AX119" s="6"/>
      <c r="AY119" s="6"/>
      <c r="AZ119" s="6"/>
      <c r="BA119" s="6"/>
      <c r="BB119" s="6"/>
      <c r="BC119" s="6"/>
      <c r="BD119" s="6"/>
      <c r="BE119" s="6"/>
    </row>
    <row r="120" spans="1:57" ht="14.25" customHeight="1">
      <c r="A120" s="8"/>
      <c r="B120" s="172"/>
      <c r="C120" s="172"/>
      <c r="D120" s="172"/>
      <c r="E120" s="172"/>
      <c r="F120" s="394"/>
      <c r="G120" s="395"/>
      <c r="H120" s="394"/>
      <c r="I120" s="395"/>
      <c r="J120" s="394"/>
      <c r="K120" s="397"/>
      <c r="L120" s="395"/>
      <c r="M120" s="394"/>
      <c r="N120" s="395"/>
      <c r="O120" s="394"/>
      <c r="P120" s="395"/>
      <c r="Q120" s="396"/>
      <c r="R120" s="396"/>
      <c r="S120" s="396"/>
      <c r="T120" s="84"/>
      <c r="U120" s="6"/>
      <c r="V120" s="6"/>
      <c r="W120" s="262"/>
      <c r="X120" s="264"/>
      <c r="Y120" s="264"/>
      <c r="Z120" s="264"/>
      <c r="AA120" s="263"/>
      <c r="AB120" s="262"/>
      <c r="AC120" s="263"/>
      <c r="AD120" s="264"/>
      <c r="AE120" s="263"/>
      <c r="AF120" s="8"/>
      <c r="AG120" s="8"/>
      <c r="AH120" s="6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8"/>
      <c r="AV120" s="8"/>
      <c r="AW120" s="6"/>
      <c r="AX120" s="6"/>
      <c r="AY120" s="6"/>
      <c r="AZ120" s="6"/>
      <c r="BA120" s="6"/>
      <c r="BB120" s="6"/>
      <c r="BC120" s="6"/>
      <c r="BD120" s="6"/>
      <c r="BE120" s="6"/>
    </row>
    <row r="121" spans="1:57" ht="14.25" customHeight="1">
      <c r="A121" s="8"/>
      <c r="B121" s="172"/>
      <c r="C121" s="172"/>
      <c r="D121" s="172"/>
      <c r="E121" s="172"/>
      <c r="F121" s="394"/>
      <c r="G121" s="395"/>
      <c r="H121" s="394"/>
      <c r="I121" s="395"/>
      <c r="J121" s="394"/>
      <c r="K121" s="397"/>
      <c r="L121" s="395"/>
      <c r="M121" s="394"/>
      <c r="N121" s="395"/>
      <c r="O121" s="394"/>
      <c r="P121" s="395"/>
      <c r="Q121" s="396"/>
      <c r="R121" s="396"/>
      <c r="S121" s="396"/>
      <c r="T121" s="84"/>
      <c r="U121" s="6"/>
      <c r="V121" s="6"/>
      <c r="W121" s="267"/>
      <c r="X121" s="268"/>
      <c r="Y121" s="268"/>
      <c r="Z121" s="268"/>
      <c r="AA121" s="269"/>
      <c r="AB121" s="14"/>
      <c r="AC121" s="17"/>
      <c r="AD121" s="15"/>
      <c r="AE121" s="17"/>
      <c r="AF121" s="8"/>
      <c r="AG121" s="8"/>
      <c r="AH121" s="6"/>
      <c r="AI121" s="276"/>
      <c r="AJ121" s="276"/>
      <c r="AK121" s="276"/>
      <c r="AL121" s="276"/>
      <c r="AM121" s="276"/>
      <c r="AN121" s="276"/>
      <c r="AO121" s="276"/>
      <c r="AP121" s="276"/>
      <c r="AQ121" s="276"/>
      <c r="AR121" s="276"/>
      <c r="AS121" s="276"/>
      <c r="AT121" s="276"/>
      <c r="AU121" s="8"/>
      <c r="AV121" s="8"/>
      <c r="AW121" s="6"/>
      <c r="AX121" s="6"/>
      <c r="AY121" s="6"/>
      <c r="AZ121" s="6"/>
      <c r="BA121" s="6"/>
      <c r="BB121" s="6"/>
      <c r="BC121" s="6"/>
      <c r="BD121" s="6"/>
      <c r="BE121" s="6"/>
    </row>
    <row r="122" spans="1:57" ht="15" customHeight="1">
      <c r="A122" s="8"/>
      <c r="B122" s="172"/>
      <c r="C122" s="172"/>
      <c r="D122" s="172"/>
      <c r="E122" s="172"/>
      <c r="F122" s="394"/>
      <c r="G122" s="395"/>
      <c r="H122" s="394"/>
      <c r="I122" s="395"/>
      <c r="J122" s="394"/>
      <c r="K122" s="397"/>
      <c r="L122" s="395"/>
      <c r="M122" s="394"/>
      <c r="N122" s="395"/>
      <c r="O122" s="394"/>
      <c r="P122" s="395"/>
      <c r="Q122" s="396"/>
      <c r="R122" s="396"/>
      <c r="S122" s="396"/>
      <c r="T122" s="84"/>
      <c r="U122" s="6"/>
      <c r="V122" s="6"/>
      <c r="W122" s="270"/>
      <c r="X122" s="271"/>
      <c r="Y122" s="271"/>
      <c r="Z122" s="271"/>
      <c r="AA122" s="272"/>
      <c r="AB122" s="18"/>
      <c r="AC122" s="20"/>
      <c r="AD122" s="19"/>
      <c r="AE122" s="20"/>
      <c r="AF122" s="8"/>
      <c r="AG122" s="8"/>
      <c r="AH122" s="6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90"/>
      <c r="AS122" s="290"/>
      <c r="AT122" s="290"/>
      <c r="AU122" s="8"/>
      <c r="AV122" s="8"/>
      <c r="AW122" s="6"/>
      <c r="AX122" s="6"/>
      <c r="AY122" s="6"/>
      <c r="AZ122" s="6"/>
      <c r="BA122" s="6"/>
      <c r="BB122" s="6"/>
      <c r="BC122" s="6"/>
      <c r="BD122" s="6"/>
      <c r="BE122" s="6"/>
    </row>
    <row r="123" spans="1:57" ht="18" customHeight="1">
      <c r="A123" s="8"/>
      <c r="B123" s="172"/>
      <c r="C123" s="172"/>
      <c r="D123" s="172"/>
      <c r="E123" s="172"/>
      <c r="F123" s="394"/>
      <c r="G123" s="395"/>
      <c r="H123" s="394"/>
      <c r="I123" s="395"/>
      <c r="J123" s="394"/>
      <c r="K123" s="397"/>
      <c r="L123" s="395"/>
      <c r="M123" s="394"/>
      <c r="N123" s="395"/>
      <c r="O123" s="394"/>
      <c r="P123" s="395"/>
      <c r="Q123" s="396"/>
      <c r="R123" s="396"/>
      <c r="S123" s="396"/>
      <c r="T123" s="84"/>
      <c r="U123" s="6"/>
      <c r="V123" s="6"/>
      <c r="W123" s="6"/>
      <c r="X123" s="6"/>
      <c r="Y123" s="8"/>
      <c r="Z123" s="8"/>
      <c r="AA123" s="6"/>
      <c r="AB123" s="6"/>
      <c r="AC123" s="6"/>
      <c r="AD123" s="6"/>
      <c r="AE123" s="6"/>
      <c r="AF123" s="8"/>
      <c r="AG123" s="8"/>
      <c r="AH123" s="6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7"/>
      <c r="AS123" s="287"/>
      <c r="AT123" s="287"/>
      <c r="AU123" s="8"/>
      <c r="AV123" s="8"/>
      <c r="AW123" s="6"/>
      <c r="AX123" s="6"/>
      <c r="AY123" s="6"/>
      <c r="AZ123" s="6"/>
      <c r="BA123" s="6"/>
      <c r="BB123" s="6"/>
      <c r="BC123" s="6"/>
      <c r="BD123" s="6"/>
      <c r="BE123" s="6"/>
    </row>
    <row r="124" spans="1:53" ht="12.75">
      <c r="A124" s="16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6"/>
      <c r="N124" s="24"/>
      <c r="O124" s="24"/>
      <c r="P124" s="26"/>
      <c r="Q124" s="26"/>
      <c r="R124" s="26"/>
      <c r="S124" s="26"/>
      <c r="T124" s="26"/>
      <c r="U124" s="26"/>
      <c r="V124" s="22"/>
      <c r="W124" s="22"/>
      <c r="X124" s="22"/>
      <c r="Y124" s="22"/>
      <c r="Z124" s="24"/>
      <c r="AA124" s="24"/>
      <c r="AB124" s="22"/>
      <c r="AC124" s="22"/>
      <c r="AD124" s="22"/>
      <c r="AE124" s="22"/>
      <c r="AF124" s="22"/>
      <c r="AG124" s="22"/>
      <c r="AH124" s="22"/>
      <c r="AI124" s="288"/>
      <c r="AJ124" s="288"/>
      <c r="AK124" s="288"/>
      <c r="AL124" s="288"/>
      <c r="AM124" s="288"/>
      <c r="AN124" s="288"/>
      <c r="AO124" s="288"/>
      <c r="AP124" s="288"/>
      <c r="AQ124" s="288"/>
      <c r="AR124" s="288"/>
      <c r="AS124" s="288"/>
      <c r="AT124" s="288"/>
      <c r="AU124" s="22"/>
      <c r="AV124" s="24"/>
      <c r="AW124" s="24"/>
      <c r="AX124" s="24"/>
      <c r="AY124" s="22"/>
      <c r="AZ124" s="22"/>
      <c r="BA124" s="22"/>
    </row>
  </sheetData>
  <sheetProtection/>
  <mergeCells count="558">
    <mergeCell ref="AQ68:AS69"/>
    <mergeCell ref="AT68:AV69"/>
    <mergeCell ref="AT62:AV63"/>
    <mergeCell ref="AW62:AY63"/>
    <mergeCell ref="AZ62:BB63"/>
    <mergeCell ref="AT64:AV65"/>
    <mergeCell ref="AW64:AY65"/>
    <mergeCell ref="AZ64:BB65"/>
    <mergeCell ref="AW66:AY67"/>
    <mergeCell ref="AZ66:BB67"/>
    <mergeCell ref="AB68:AD69"/>
    <mergeCell ref="AN68:AP69"/>
    <mergeCell ref="B68:O68"/>
    <mergeCell ref="P68:R69"/>
    <mergeCell ref="S68:U69"/>
    <mergeCell ref="V68:X69"/>
    <mergeCell ref="Y68:AA69"/>
    <mergeCell ref="B69:O69"/>
    <mergeCell ref="AE66:AG67"/>
    <mergeCell ref="AE68:AG69"/>
    <mergeCell ref="AH68:AJ69"/>
    <mergeCell ref="AK68:AM69"/>
    <mergeCell ref="AH66:AJ67"/>
    <mergeCell ref="AK66:AM67"/>
    <mergeCell ref="AN66:AP67"/>
    <mergeCell ref="AQ66:AS67"/>
    <mergeCell ref="AT66:AV67"/>
    <mergeCell ref="B66:O66"/>
    <mergeCell ref="B67:O67"/>
    <mergeCell ref="P66:R67"/>
    <mergeCell ref="S66:U67"/>
    <mergeCell ref="V66:X67"/>
    <mergeCell ref="Y66:AA67"/>
    <mergeCell ref="AB66:AD67"/>
    <mergeCell ref="P64:R65"/>
    <mergeCell ref="S64:U65"/>
    <mergeCell ref="V64:X65"/>
    <mergeCell ref="Y64:AA65"/>
    <mergeCell ref="AB64:AD65"/>
    <mergeCell ref="AE64:AG65"/>
    <mergeCell ref="AH64:AJ65"/>
    <mergeCell ref="AK64:AM65"/>
    <mergeCell ref="AN64:AP65"/>
    <mergeCell ref="AQ64:AS65"/>
    <mergeCell ref="B65:O65"/>
    <mergeCell ref="S62:U63"/>
    <mergeCell ref="P62:R63"/>
    <mergeCell ref="V62:X63"/>
    <mergeCell ref="Y62:AA63"/>
    <mergeCell ref="AB62:AD63"/>
    <mergeCell ref="AE62:AG63"/>
    <mergeCell ref="AH62:AJ63"/>
    <mergeCell ref="AK62:AM63"/>
    <mergeCell ref="AN62:AP63"/>
    <mergeCell ref="AQ62:AS63"/>
    <mergeCell ref="B63:O63"/>
    <mergeCell ref="AH34:AM35"/>
    <mergeCell ref="AI41:AJ42"/>
    <mergeCell ref="AK41:AT42"/>
    <mergeCell ref="W38:AA40"/>
    <mergeCell ref="W120:AA122"/>
    <mergeCell ref="AI38:AJ39"/>
    <mergeCell ref="AK38:AT39"/>
    <mergeCell ref="AK122:AT122"/>
    <mergeCell ref="AI122:AJ122"/>
    <mergeCell ref="AI120:AJ121"/>
    <mergeCell ref="B123:C123"/>
    <mergeCell ref="D123:E123"/>
    <mergeCell ref="F123:G123"/>
    <mergeCell ref="H123:I123"/>
    <mergeCell ref="J123:L123"/>
    <mergeCell ref="M123:N123"/>
    <mergeCell ref="O123:P123"/>
    <mergeCell ref="Q123:S123"/>
    <mergeCell ref="B122:C122"/>
    <mergeCell ref="D122:E122"/>
    <mergeCell ref="F122:G122"/>
    <mergeCell ref="H122:I122"/>
    <mergeCell ref="J122:L122"/>
    <mergeCell ref="M122:N122"/>
    <mergeCell ref="O122:P122"/>
    <mergeCell ref="Q122:S122"/>
    <mergeCell ref="B121:C121"/>
    <mergeCell ref="D121:E121"/>
    <mergeCell ref="F121:G121"/>
    <mergeCell ref="H121:I121"/>
    <mergeCell ref="J121:L121"/>
    <mergeCell ref="M121:N121"/>
    <mergeCell ref="O121:P121"/>
    <mergeCell ref="Q121:S121"/>
    <mergeCell ref="O120:P120"/>
    <mergeCell ref="Q120:S120"/>
    <mergeCell ref="AB120:AC120"/>
    <mergeCell ref="AD120:AE120"/>
    <mergeCell ref="B120:C120"/>
    <mergeCell ref="D120:E120"/>
    <mergeCell ref="F120:G120"/>
    <mergeCell ref="H120:I120"/>
    <mergeCell ref="J120:L120"/>
    <mergeCell ref="M120:N120"/>
    <mergeCell ref="Q119:S119"/>
    <mergeCell ref="W119:AA119"/>
    <mergeCell ref="AB119:AC119"/>
    <mergeCell ref="AD119:AE119"/>
    <mergeCell ref="AI119:AJ119"/>
    <mergeCell ref="AK119:AT119"/>
    <mergeCell ref="B118:P118"/>
    <mergeCell ref="W118:AE118"/>
    <mergeCell ref="AI118:AQ118"/>
    <mergeCell ref="B119:C119"/>
    <mergeCell ref="D119:E119"/>
    <mergeCell ref="F119:G119"/>
    <mergeCell ref="H119:I119"/>
    <mergeCell ref="J119:L119"/>
    <mergeCell ref="M119:N119"/>
    <mergeCell ref="O119:P119"/>
    <mergeCell ref="AZ105:AZ108"/>
    <mergeCell ref="BA105:BA108"/>
    <mergeCell ref="F116:J117"/>
    <mergeCell ref="M116:Q117"/>
    <mergeCell ref="T116:X117"/>
    <mergeCell ref="AA116:AE117"/>
    <mergeCell ref="AH116:AM117"/>
    <mergeCell ref="AP116:AT117"/>
    <mergeCell ref="AW116:BA117"/>
    <mergeCell ref="AT105:AT108"/>
    <mergeCell ref="AU105:AU108"/>
    <mergeCell ref="AV105:AV108"/>
    <mergeCell ref="AW105:AW108"/>
    <mergeCell ref="AX105:AX108"/>
    <mergeCell ref="AY105:AY108"/>
    <mergeCell ref="AN105:AN108"/>
    <mergeCell ref="AO105:AO108"/>
    <mergeCell ref="AP105:AP108"/>
    <mergeCell ref="AQ105:AQ108"/>
    <mergeCell ref="AR105:AR108"/>
    <mergeCell ref="AG105:AG108"/>
    <mergeCell ref="AS105:AS108"/>
    <mergeCell ref="AH105:AH108"/>
    <mergeCell ref="AI105:AI108"/>
    <mergeCell ref="AJ105:AJ108"/>
    <mergeCell ref="AK105:AK108"/>
    <mergeCell ref="AL105:AL108"/>
    <mergeCell ref="AM105:AM108"/>
    <mergeCell ref="AA105:AA108"/>
    <mergeCell ref="AB105:AB108"/>
    <mergeCell ref="AC105:AC108"/>
    <mergeCell ref="AD105:AD108"/>
    <mergeCell ref="AE105:AE108"/>
    <mergeCell ref="AF105:AF108"/>
    <mergeCell ref="U105:U108"/>
    <mergeCell ref="V105:V108"/>
    <mergeCell ref="W105:W108"/>
    <mergeCell ref="X105:X108"/>
    <mergeCell ref="Y105:Y108"/>
    <mergeCell ref="Z105:Z108"/>
    <mergeCell ref="O105:O108"/>
    <mergeCell ref="P105:P108"/>
    <mergeCell ref="Q105:Q108"/>
    <mergeCell ref="R105:R108"/>
    <mergeCell ref="S105:S108"/>
    <mergeCell ref="T105:T108"/>
    <mergeCell ref="AX104:BA104"/>
    <mergeCell ref="B105:B108"/>
    <mergeCell ref="C105:C108"/>
    <mergeCell ref="D105:D108"/>
    <mergeCell ref="E105:E108"/>
    <mergeCell ref="F105:F108"/>
    <mergeCell ref="G105:G108"/>
    <mergeCell ref="H105:H108"/>
    <mergeCell ref="I105:I108"/>
    <mergeCell ref="J105:J108"/>
    <mergeCell ref="X104:AA104"/>
    <mergeCell ref="AB104:AE104"/>
    <mergeCell ref="AF104:AI104"/>
    <mergeCell ref="AJ104:AN104"/>
    <mergeCell ref="AO104:AR104"/>
    <mergeCell ref="A104:A108"/>
    <mergeCell ref="B104:E104"/>
    <mergeCell ref="F104:I104"/>
    <mergeCell ref="J104:N104"/>
    <mergeCell ref="O104:R104"/>
    <mergeCell ref="S104:W104"/>
    <mergeCell ref="K105:K108"/>
    <mergeCell ref="L105:L108"/>
    <mergeCell ref="M105:M108"/>
    <mergeCell ref="N105:N108"/>
    <mergeCell ref="N92:AG92"/>
    <mergeCell ref="J94:AJ94"/>
    <mergeCell ref="J96:AJ96"/>
    <mergeCell ref="J98:AJ98"/>
    <mergeCell ref="N100:AG100"/>
    <mergeCell ref="Q102:AD102"/>
    <mergeCell ref="AK87:AY87"/>
    <mergeCell ref="C88:J88"/>
    <mergeCell ref="N89:AG89"/>
    <mergeCell ref="AK89:AY89"/>
    <mergeCell ref="N90:AG90"/>
    <mergeCell ref="V70:X70"/>
    <mergeCell ref="AZ71:BB71"/>
    <mergeCell ref="AB71:AD71"/>
    <mergeCell ref="C84:I84"/>
    <mergeCell ref="P79:Q79"/>
    <mergeCell ref="B80:K80"/>
    <mergeCell ref="P80:Q80"/>
    <mergeCell ref="AQ71:AS71"/>
    <mergeCell ref="AT74:BB74"/>
    <mergeCell ref="B75:K75"/>
    <mergeCell ref="B76:K76"/>
    <mergeCell ref="P76:Q76"/>
    <mergeCell ref="AT76:BB76"/>
    <mergeCell ref="B73:N73"/>
    <mergeCell ref="AK71:AM71"/>
    <mergeCell ref="AN71:AP71"/>
    <mergeCell ref="AT71:AV71"/>
    <mergeCell ref="AW71:AY71"/>
    <mergeCell ref="P75:Q75"/>
    <mergeCell ref="Y70:AA70"/>
    <mergeCell ref="AH71:AJ71"/>
    <mergeCell ref="AT70:AV70"/>
    <mergeCell ref="AW70:AY70"/>
    <mergeCell ref="AZ70:BB70"/>
    <mergeCell ref="AE71:AG71"/>
    <mergeCell ref="AB70:AD70"/>
    <mergeCell ref="AE70:AG70"/>
    <mergeCell ref="AH70:AJ70"/>
    <mergeCell ref="AK70:AM70"/>
    <mergeCell ref="AW68:AY69"/>
    <mergeCell ref="AZ68:BB69"/>
    <mergeCell ref="B71:O71"/>
    <mergeCell ref="P71:R71"/>
    <mergeCell ref="S71:U71"/>
    <mergeCell ref="V71:X71"/>
    <mergeCell ref="Y71:AA71"/>
    <mergeCell ref="B70:O70"/>
    <mergeCell ref="P70:R70"/>
    <mergeCell ref="S70:U70"/>
    <mergeCell ref="B64:O64"/>
    <mergeCell ref="AK56:AM56"/>
    <mergeCell ref="AN56:AP56"/>
    <mergeCell ref="B62:O62"/>
    <mergeCell ref="B57:AZ57"/>
    <mergeCell ref="AZ56:BB56"/>
    <mergeCell ref="P58:R61"/>
    <mergeCell ref="S58:U61"/>
    <mergeCell ref="AQ56:AS56"/>
    <mergeCell ref="AT56:AV56"/>
    <mergeCell ref="AW56:AY56"/>
    <mergeCell ref="AB56:AD56"/>
    <mergeCell ref="AE56:AG56"/>
    <mergeCell ref="AH56:AJ56"/>
    <mergeCell ref="AN54:AP54"/>
    <mergeCell ref="AQ54:AS54"/>
    <mergeCell ref="AT55:AV55"/>
    <mergeCell ref="AT54:AV54"/>
    <mergeCell ref="AW54:AY54"/>
    <mergeCell ref="AW55:AY55"/>
    <mergeCell ref="B56:O56"/>
    <mergeCell ref="P56:R56"/>
    <mergeCell ref="S56:U56"/>
    <mergeCell ref="V56:X56"/>
    <mergeCell ref="Y56:AA56"/>
    <mergeCell ref="AK55:AM55"/>
    <mergeCell ref="B55:O55"/>
    <mergeCell ref="P55:R55"/>
    <mergeCell ref="S55:U55"/>
    <mergeCell ref="V55:X55"/>
    <mergeCell ref="AZ55:BB55"/>
    <mergeCell ref="AB55:AD55"/>
    <mergeCell ref="AN55:AP55"/>
    <mergeCell ref="AQ55:AS55"/>
    <mergeCell ref="AH54:AJ54"/>
    <mergeCell ref="AK54:AM54"/>
    <mergeCell ref="AZ54:BB54"/>
    <mergeCell ref="Y55:AA55"/>
    <mergeCell ref="AE55:AG55"/>
    <mergeCell ref="AH55:AJ55"/>
    <mergeCell ref="AT53:AV53"/>
    <mergeCell ref="AW53:AY53"/>
    <mergeCell ref="AZ53:BB53"/>
    <mergeCell ref="AE54:AG54"/>
    <mergeCell ref="AB53:AD53"/>
    <mergeCell ref="AH53:AJ53"/>
    <mergeCell ref="AK53:AM53"/>
    <mergeCell ref="B54:O54"/>
    <mergeCell ref="P54:R54"/>
    <mergeCell ref="S54:U54"/>
    <mergeCell ref="V54:X54"/>
    <mergeCell ref="Y54:AA54"/>
    <mergeCell ref="AB54:AD54"/>
    <mergeCell ref="B52:O52"/>
    <mergeCell ref="P52:R52"/>
    <mergeCell ref="S52:U52"/>
    <mergeCell ref="V52:X52"/>
    <mergeCell ref="Y52:AA52"/>
    <mergeCell ref="B53:O53"/>
    <mergeCell ref="P53:R53"/>
    <mergeCell ref="AZ52:BB52"/>
    <mergeCell ref="AT52:AV52"/>
    <mergeCell ref="AE52:AG52"/>
    <mergeCell ref="AH52:AJ52"/>
    <mergeCell ref="AK52:AM52"/>
    <mergeCell ref="AN52:AP52"/>
    <mergeCell ref="AW51:AY51"/>
    <mergeCell ref="S53:U53"/>
    <mergeCell ref="V53:X53"/>
    <mergeCell ref="Y53:AA53"/>
    <mergeCell ref="AW52:AY52"/>
    <mergeCell ref="AN53:AP53"/>
    <mergeCell ref="AQ53:AS53"/>
    <mergeCell ref="AE53:AG53"/>
    <mergeCell ref="Y50:AA50"/>
    <mergeCell ref="AH51:AJ51"/>
    <mergeCell ref="S51:U51"/>
    <mergeCell ref="V51:X51"/>
    <mergeCell ref="Y51:AA51"/>
    <mergeCell ref="AB51:AD51"/>
    <mergeCell ref="AE51:AG51"/>
    <mergeCell ref="AB50:AD50"/>
    <mergeCell ref="AE50:AG50"/>
    <mergeCell ref="AQ49:AS49"/>
    <mergeCell ref="AT49:AV49"/>
    <mergeCell ref="AW49:AY49"/>
    <mergeCell ref="AH49:AJ49"/>
    <mergeCell ref="AB52:AD52"/>
    <mergeCell ref="AQ52:AS52"/>
    <mergeCell ref="AK51:AM51"/>
    <mergeCell ref="AN51:AP51"/>
    <mergeCell ref="AQ51:AS51"/>
    <mergeCell ref="AT51:AV51"/>
    <mergeCell ref="AZ51:BB51"/>
    <mergeCell ref="AW50:AY50"/>
    <mergeCell ref="AZ50:BB50"/>
    <mergeCell ref="B51:O51"/>
    <mergeCell ref="P51:R51"/>
    <mergeCell ref="B50:O50"/>
    <mergeCell ref="P50:R50"/>
    <mergeCell ref="S50:U50"/>
    <mergeCell ref="AT50:AV50"/>
    <mergeCell ref="V50:X50"/>
    <mergeCell ref="AZ49:BB49"/>
    <mergeCell ref="B48:AZ48"/>
    <mergeCell ref="B49:O49"/>
    <mergeCell ref="P49:R49"/>
    <mergeCell ref="AH50:AJ50"/>
    <mergeCell ref="AK50:AM50"/>
    <mergeCell ref="AN50:AP50"/>
    <mergeCell ref="AQ50:AS50"/>
    <mergeCell ref="V49:X49"/>
    <mergeCell ref="Y49:AA49"/>
    <mergeCell ref="Z45:AA47"/>
    <mergeCell ref="S49:U49"/>
    <mergeCell ref="AB45:AM45"/>
    <mergeCell ref="AQ45:AS45"/>
    <mergeCell ref="AT45:AV45"/>
    <mergeCell ref="AQ47:AS47"/>
    <mergeCell ref="AT47:AV47"/>
    <mergeCell ref="AB49:AD49"/>
    <mergeCell ref="AE49:AG49"/>
    <mergeCell ref="AN49:AP49"/>
    <mergeCell ref="AW45:AY45"/>
    <mergeCell ref="AK49:AM49"/>
    <mergeCell ref="AZ45:BB45"/>
    <mergeCell ref="AB46:AD47"/>
    <mergeCell ref="AE46:AG47"/>
    <mergeCell ref="AH46:AJ47"/>
    <mergeCell ref="AK46:AM47"/>
    <mergeCell ref="AQ46:BB46"/>
    <mergeCell ref="AW47:AY47"/>
    <mergeCell ref="AZ47:BB47"/>
    <mergeCell ref="F43:AR43"/>
    <mergeCell ref="A44:A47"/>
    <mergeCell ref="B44:O47"/>
    <mergeCell ref="P44:U44"/>
    <mergeCell ref="V44:X47"/>
    <mergeCell ref="Z44:AM44"/>
    <mergeCell ref="AN44:AP47"/>
    <mergeCell ref="AQ44:BB44"/>
    <mergeCell ref="P45:R47"/>
    <mergeCell ref="S45:U47"/>
    <mergeCell ref="AK40:AT40"/>
    <mergeCell ref="B41:C41"/>
    <mergeCell ref="D41:E41"/>
    <mergeCell ref="F41:G41"/>
    <mergeCell ref="H41:I41"/>
    <mergeCell ref="J41:L41"/>
    <mergeCell ref="M41:N41"/>
    <mergeCell ref="O41:P41"/>
    <mergeCell ref="Q41:S41"/>
    <mergeCell ref="B40:C40"/>
    <mergeCell ref="D40:E40"/>
    <mergeCell ref="F40:G40"/>
    <mergeCell ref="H40:I40"/>
    <mergeCell ref="J40:L40"/>
    <mergeCell ref="M40:N40"/>
    <mergeCell ref="O40:P40"/>
    <mergeCell ref="Q40:S40"/>
    <mergeCell ref="AI40:AJ40"/>
    <mergeCell ref="B39:C39"/>
    <mergeCell ref="D39:E39"/>
    <mergeCell ref="F39:G39"/>
    <mergeCell ref="H39:I39"/>
    <mergeCell ref="J39:L39"/>
    <mergeCell ref="M39:N39"/>
    <mergeCell ref="O39:P39"/>
    <mergeCell ref="Q39:S39"/>
    <mergeCell ref="O38:P38"/>
    <mergeCell ref="Q38:S38"/>
    <mergeCell ref="AB38:AC38"/>
    <mergeCell ref="AD38:AE38"/>
    <mergeCell ref="B38:C38"/>
    <mergeCell ref="D38:E38"/>
    <mergeCell ref="F38:G38"/>
    <mergeCell ref="H38:I38"/>
    <mergeCell ref="J38:L38"/>
    <mergeCell ref="M38:N38"/>
    <mergeCell ref="Q37:S37"/>
    <mergeCell ref="W37:AA37"/>
    <mergeCell ref="AB37:AC37"/>
    <mergeCell ref="AD37:AE37"/>
    <mergeCell ref="AI37:AJ37"/>
    <mergeCell ref="AK37:AT37"/>
    <mergeCell ref="B36:P36"/>
    <mergeCell ref="W36:AE36"/>
    <mergeCell ref="AI36:AQ36"/>
    <mergeCell ref="B37:C37"/>
    <mergeCell ref="D37:E37"/>
    <mergeCell ref="F37:G37"/>
    <mergeCell ref="H37:I37"/>
    <mergeCell ref="J37:L37"/>
    <mergeCell ref="M37:N37"/>
    <mergeCell ref="O37:P37"/>
    <mergeCell ref="AY24:AY27"/>
    <mergeCell ref="AZ24:AZ27"/>
    <mergeCell ref="BA24:BA27"/>
    <mergeCell ref="F34:J35"/>
    <mergeCell ref="M34:Q35"/>
    <mergeCell ref="T34:X35"/>
    <mergeCell ref="AA34:AE35"/>
    <mergeCell ref="AP34:AT35"/>
    <mergeCell ref="AW34:BA35"/>
    <mergeCell ref="AS24:AS27"/>
    <mergeCell ref="AT24:AT27"/>
    <mergeCell ref="AU24:AU27"/>
    <mergeCell ref="AV24:AV27"/>
    <mergeCell ref="AW24:AW27"/>
    <mergeCell ref="AX24:AX27"/>
    <mergeCell ref="AM24:AM27"/>
    <mergeCell ref="AN24:AN27"/>
    <mergeCell ref="AO24:AO27"/>
    <mergeCell ref="AP24:AP27"/>
    <mergeCell ref="AQ24:AQ27"/>
    <mergeCell ref="AR24:AR27"/>
    <mergeCell ref="AG24:AG27"/>
    <mergeCell ref="AH24:AH27"/>
    <mergeCell ref="AI24:AI27"/>
    <mergeCell ref="AJ24:AJ27"/>
    <mergeCell ref="AK24:AK27"/>
    <mergeCell ref="AL24:AL27"/>
    <mergeCell ref="O24:O27"/>
    <mergeCell ref="P24:P27"/>
    <mergeCell ref="Q24:Q27"/>
    <mergeCell ref="V24:V27"/>
    <mergeCell ref="W24:W27"/>
    <mergeCell ref="T24:T27"/>
    <mergeCell ref="U24:U27"/>
    <mergeCell ref="AS23:AW23"/>
    <mergeCell ref="AX23:BA23"/>
    <mergeCell ref="B24:B27"/>
    <mergeCell ref="C24:C27"/>
    <mergeCell ref="D24:D27"/>
    <mergeCell ref="E24:E27"/>
    <mergeCell ref="F24:F27"/>
    <mergeCell ref="G24:G27"/>
    <mergeCell ref="H24:H27"/>
    <mergeCell ref="I24:I27"/>
    <mergeCell ref="AO23:AR23"/>
    <mergeCell ref="X24:X27"/>
    <mergeCell ref="Y24:Y27"/>
    <mergeCell ref="Z24:Z27"/>
    <mergeCell ref="AA24:AA27"/>
    <mergeCell ref="AB24:AB27"/>
    <mergeCell ref="AC24:AC27"/>
    <mergeCell ref="AD24:AD27"/>
    <mergeCell ref="AE24:AE27"/>
    <mergeCell ref="AF24:AF27"/>
    <mergeCell ref="A23:A27"/>
    <mergeCell ref="B23:E23"/>
    <mergeCell ref="F23:I23"/>
    <mergeCell ref="J23:N23"/>
    <mergeCell ref="O23:R23"/>
    <mergeCell ref="S23:W23"/>
    <mergeCell ref="K24:K27"/>
    <mergeCell ref="L24:L27"/>
    <mergeCell ref="M24:M27"/>
    <mergeCell ref="N24:N27"/>
    <mergeCell ref="J16:AJ16"/>
    <mergeCell ref="N18:AG18"/>
    <mergeCell ref="Q21:AD21"/>
    <mergeCell ref="X23:AA23"/>
    <mergeCell ref="R24:R27"/>
    <mergeCell ref="S24:S27"/>
    <mergeCell ref="AB23:AE23"/>
    <mergeCell ref="AF23:AI23"/>
    <mergeCell ref="AJ23:AN23"/>
    <mergeCell ref="J24:J27"/>
    <mergeCell ref="C1:I1"/>
    <mergeCell ref="AK2:AY2"/>
    <mergeCell ref="AK4:AY4"/>
    <mergeCell ref="C5:J5"/>
    <mergeCell ref="N6:AG6"/>
    <mergeCell ref="AK6:AY6"/>
    <mergeCell ref="AI123:AJ124"/>
    <mergeCell ref="AK123:AT124"/>
    <mergeCell ref="N8:AG8"/>
    <mergeCell ref="AK8:AY8"/>
    <mergeCell ref="AS104:AW104"/>
    <mergeCell ref="AK85:AY85"/>
    <mergeCell ref="N10:AG10"/>
    <mergeCell ref="B58:O58"/>
    <mergeCell ref="J12:AJ12"/>
    <mergeCell ref="J14:AJ14"/>
    <mergeCell ref="AK58:AM61"/>
    <mergeCell ref="AK120:AT121"/>
    <mergeCell ref="AN58:AP61"/>
    <mergeCell ref="AQ58:AS61"/>
    <mergeCell ref="AT58:AV61"/>
    <mergeCell ref="AK73:AS73"/>
    <mergeCell ref="AK74:AS74"/>
    <mergeCell ref="AN70:AP70"/>
    <mergeCell ref="AQ70:AS70"/>
    <mergeCell ref="AK90:AY90"/>
    <mergeCell ref="AW58:AY61"/>
    <mergeCell ref="AZ58:BB61"/>
    <mergeCell ref="B59:O59"/>
    <mergeCell ref="B60:O60"/>
    <mergeCell ref="B61:O61"/>
    <mergeCell ref="V58:X61"/>
    <mergeCell ref="Y58:AA61"/>
    <mergeCell ref="AB58:AD61"/>
    <mergeCell ref="AE58:AG61"/>
    <mergeCell ref="AH58:AJ61"/>
    <mergeCell ref="S75:AG75"/>
    <mergeCell ref="AK75:AS75"/>
    <mergeCell ref="AT75:BB75"/>
    <mergeCell ref="AT80:BB80"/>
    <mergeCell ref="S81:AJ81"/>
    <mergeCell ref="AT81:BB81"/>
    <mergeCell ref="AK81:AS81"/>
    <mergeCell ref="AK82:AS82"/>
    <mergeCell ref="AT82:BB82"/>
    <mergeCell ref="B77:K77"/>
    <mergeCell ref="P77:Q77"/>
    <mergeCell ref="S77:V77"/>
    <mergeCell ref="AT77:BB77"/>
    <mergeCell ref="B78:K78"/>
    <mergeCell ref="P78:Q78"/>
    <mergeCell ref="AT78:BB78"/>
  </mergeCells>
  <printOptions horizontalCentered="1"/>
  <pageMargins left="0.5905511811023623" right="0.5905511811023623" top="0.5905511811023623" bottom="0.5905511811023623" header="0.15748031496062992" footer="0.11811023622047245"/>
  <pageSetup fitToHeight="4" horizontalDpi="600" verticalDpi="600" orientation="landscape" paperSize="9" scale="65" r:id="rId1"/>
  <rowBreaks count="2" manualBreakCount="2">
    <brk id="42" max="53" man="1"/>
    <brk id="82" max="5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Certified Windows</cp:lastModifiedBy>
  <cp:lastPrinted>2020-05-13T16:15:30Z</cp:lastPrinted>
  <dcterms:created xsi:type="dcterms:W3CDTF">2016-04-11T12:02:39Z</dcterms:created>
  <dcterms:modified xsi:type="dcterms:W3CDTF">2022-05-21T11:24:43Z</dcterms:modified>
  <cp:category/>
  <cp:version/>
  <cp:contentType/>
  <cp:contentStatus/>
</cp:coreProperties>
</file>